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80"/>
  </bookViews>
  <sheets>
    <sheet name="EO" sheetId="8" r:id="rId1"/>
  </sheets>
  <definedNames>
    <definedName name="_xlnm.Print_Area" localSheetId="0">EO!$B$2:$I$92</definedName>
    <definedName name="_xlnm.Print_Titles" localSheetId="0">EO!$1:$8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<sst xmlns="http://schemas.openxmlformats.org/spreadsheetml/2006/main" count="227" uniqueCount="168">
  <si>
    <t xml:space="preserve"> OBRA:</t>
  </si>
  <si>
    <t>Município de Caminha</t>
  </si>
  <si>
    <t>REQUALIFICAÇÃO URBANA DA AVª 8 DE JULHO - VILA PRAIA DE ÂNCORA</t>
  </si>
  <si>
    <t>Mapa de Quantidades</t>
  </si>
  <si>
    <t>Art.º</t>
  </si>
  <si>
    <t xml:space="preserve"> D E S I G N A Ç Ã O </t>
  </si>
  <si>
    <t>Quantid.</t>
  </si>
  <si>
    <t>Preço</t>
  </si>
  <si>
    <t>Total</t>
  </si>
  <si>
    <t>Un</t>
  </si>
  <si>
    <t>Unitário</t>
  </si>
  <si>
    <t>TRABALHOS PREPARATÓRIOS OU ACESSÓRIOS</t>
  </si>
  <si>
    <t>1.1</t>
  </si>
  <si>
    <t>Montagem e desmontagem de estaleiro constituído por zona de armazenamento de materiais, bloco de pessoal trabalhador, bloco de fiscalização, bloco da direção da obra, sanitários, área de aparcamento, incluindo vedação e sinalização da obra, linha telefónica e internet, baixada de energia, conduta de abastecimento de água, drenagem de esgotos e seu desembaraçamento por interligação ao coletor municipal ou a um fossa, regularização de terrenos e limpeza de entulhos.</t>
  </si>
  <si>
    <t>vg</t>
  </si>
  <si>
    <t>1.2</t>
  </si>
  <si>
    <t>Instalação de placards com as dimensões de 2,00 x 1,80 m a colocar nas frentes de trabalho com a designação da obra, adjudicante, adjudicatário, valor da adjudicação, prazo, data provável de conclusão, entidade financiadora, equipa projetista e fiscalizadora, com a montagem dos respetivos logotipos, de acordo com Caderno de Encargos.</t>
  </si>
  <si>
    <t>un</t>
  </si>
  <si>
    <t>1.3</t>
  </si>
  <si>
    <t>Sinalização temporária das obras, com colocação de sinalização adequada à extensão, natureza e duração dos trabalhos, nas zonas não vedadas do estaleiro e sempre que os trabalhos interfiram com a via pública.</t>
  </si>
  <si>
    <t>1.4</t>
  </si>
  <si>
    <t>Implementação e Atualização do Plano de Higiene, Segurança e Saúde no Trabalho, de acordo com a legislação em vigor.</t>
  </si>
  <si>
    <t>DEMOLIÇÕES</t>
  </si>
  <si>
    <t>2.1</t>
  </si>
  <si>
    <t>Levantamento dos pavimentos em betuminoso, incluindo escarificação e todos os trabalhos necessários, incluindo transporte e tratamento adequado dos resíduos resultantes da demolição, por operadores licenciados, em vazadouro/recetor autorizado para depósito ou valorização, no âmbito da legislação Nacional em vigor.</t>
  </si>
  <si>
    <t>m²</t>
  </si>
  <si>
    <t>2.2</t>
  </si>
  <si>
    <t>Levantamento dos pavimentos existentes em cubo/paralelo/calçada de granito, incluindo remoção e transporte para depósito no Estaleiro Municipal.</t>
  </si>
  <si>
    <t>2.3</t>
  </si>
  <si>
    <t>Levantamento das guias envolventes, incluindo remoção e todos os trabalhos necessários, transporte a cargo do empreiteiro a vazadouro autorizado, de acordo com o Plano de Gestão de Resíduos e Caderno de Encargos.</t>
  </si>
  <si>
    <t>ml</t>
  </si>
  <si>
    <t>2.4</t>
  </si>
  <si>
    <t>Demolição dos passeios existentes em betonilha, incluindo escarificação e todos os trabalhos necessários, bem como remoção a vazadouro autorizado a cargo do empreiteiro de acordo com o Plano de Gestão de Resíduos, e Caderno de Encargos.</t>
  </si>
  <si>
    <t>2.5</t>
  </si>
  <si>
    <t>Demolição de muros existentes e redes metálicas em zonas de alargamento, bem como remoção a vazadouro autorizado a cargo do empreiteiro de acordo com o Plano de Gestão de Resíduos, e Caderno de Encargos.</t>
  </si>
  <si>
    <t>cj</t>
  </si>
  <si>
    <t>PAVIMENTAÇÃO E OBRAS COMPLEMENTARES</t>
  </si>
  <si>
    <t>3.1</t>
  </si>
  <si>
    <t>Fornecimento e aplicação de base granular com tout-venant natural granítico, e compactação com meios mecânicos, em camadas de 15cm de espessura.</t>
  </si>
  <si>
    <t>3.2</t>
  </si>
  <si>
    <t>Fornecimento e execução de pavimento em  estacionamento, constituído em cubos de granito da azul dimensões 11x11cm, camada de areia grossa para assentamento com 7cm de espessura, incluindo marcação de lugares com cubos de calcário branco (duas fiadas) e todos os trabalhos necessários. Enchimento da junta de separação com areia natural, fina e seca, de 2 mm de tamanho máximo; e vibração do pavimento com placa vibratória de condução manual.</t>
  </si>
  <si>
    <t>3.3</t>
  </si>
  <si>
    <t>Fornecimento e execução de pavimento asfáltico de 5 cm de espessura, realizado com mistura betuminosa contínua a quente AC14 surf, para camada de desgaste, de composição densa, incluindo rega de colagem com 0,5 kg/m² de emulsão betuminosa catiónica C60B3, com um 60% de betume asfáltico como ligante.</t>
  </si>
  <si>
    <t>3.4</t>
  </si>
  <si>
    <t>Fornecimento e execução de pavimento asfáltico de 7 cm de espessura, realizado com mistura betuminosa contínua a quente AC20 bin, para camada intermedia, de composição densa, incluindo rega de impregnação com 1,0 kg/m² de emulsão betuminosa catiónica C50BF4, com um 50% de betume asfáltico como ligante e aditivo fluidificante.</t>
  </si>
  <si>
    <t>3.5</t>
  </si>
  <si>
    <t>Fornecimento e assentamento de lancis rampa recuada em betão, com dimensões 100x25x40x20, sobre camada de 2 cm de argamassa de cimento M-10, e eventual composição de juntas e geometria, colocado sobre camada base em betão C16/20 com 15cm, incluído neste preço e todos os trabalhos e materiais necessários para a boa execução da tarefa.</t>
  </si>
  <si>
    <t>3.6</t>
  </si>
  <si>
    <t>Fornecimento e assentamento de lancis rampa lateral direita e esquerda em betão, sobre camada de 2 cm de argamassa de cimento M-10, e eventual composição de juntas e geometria, colocado sobre camada base em betão C16/20 com 15cm, incluído neste preço e todos os trabalhos e materiais necessários para a boa execução da tarefa, nas seguintes dimensões:</t>
  </si>
  <si>
    <t>3.6.1</t>
  </si>
  <si>
    <t xml:space="preserve">100x25x40x20 esquerda </t>
  </si>
  <si>
    <t>3.6.2</t>
  </si>
  <si>
    <t>100x25x40x20 direita</t>
  </si>
  <si>
    <t>3.7</t>
  </si>
  <si>
    <t>Fornecimento e assentamento de lancis em betão guia, com as medidas 100x25x8, sobre camada de 2 cm de argamassa de cimento M-10, e eventual composição de juntas e geometria, colocado sobre camada base em betão C16/20 com 15cm, incluído neste preço e todos os trabalhos e materiais necessários para a boa execução da tarefa.</t>
  </si>
  <si>
    <t>3.8</t>
  </si>
  <si>
    <t>Fornecimento e assentamento de lancis em betão, com as medidas 100x25x15, sobre camada de 2 cm de argamassa de cimento M-10, e eventual composição de juntas e geometria, colocado sobre camada base em betão C16/20 com 15cm, incluído neste preço e todos os trabalhos e materiais necessários para a boa execução da tarefa.</t>
  </si>
  <si>
    <t>3.9</t>
  </si>
  <si>
    <t>Fornecimento e execução de pavimento em áreas pedonais constituído por lajetas préfabricadas de betão com 40x40x6cm cor cinza, incluindo fornecimento e colocação de: camada de areia-cimento com 4cm de espessura, base em brita fina compactada com 15cm de espessura e estereotomia a definir, e todos os trabalhos necessários para um bom acabamento.</t>
  </si>
  <si>
    <t>3.10</t>
  </si>
  <si>
    <t>Fornecimento e execução de pavimento pitonado cor amarelo, em áreas pedonais constituído por lajetas prefabricadas de betão com 40x40x6cm, colocadas sobre camada de areia-cimento com 5cm de espessura, incluindo base em brita fina compactada com 15cm de espessura e todos os trabalhos necessários para um bom acabamento.</t>
  </si>
  <si>
    <t>3.11</t>
  </si>
  <si>
    <t>Fornecimento e execução de pavimento direcional cor amarelo, em áreas pedonais constituído por lajetas prefabricadas de betão com 40x40x6cm, colocadas sobre camada de areia-cimento com 5cm de espessura, incluindo base em brita fina compactada com 15cm de espessura e todos os trabalhos necessários para um bom acabamento.</t>
  </si>
  <si>
    <t>3.12</t>
  </si>
  <si>
    <t>Fornecimento e execução de passadeiras elevadas com rampa de comprimento 2,00m e com zona de passadeira de 3,20 m de comprimento, constituído em cubos de granito da azul dimensões 11x11cm, camada de areia grossa para assentamento com 7,0 cm de espessura, massame em betão C20/25 com 10 cm de altura, incluindo marcação da linha branca de passagem para peões com 0,50 m de largura – M11, em cubos de calcário branco e todos os trabalhos necessários. Enchimento da junta de separação com goma de cimento e areia.</t>
  </si>
  <si>
    <t>3.13</t>
  </si>
  <si>
    <t>Fornecimento e construção de muros divisórios em pedra com duas faces e juntas argamassadas espessura=45cm e altura=100cm, incluindo fundação em betão ciclópico com as dimensões de 60x40cm.</t>
  </si>
  <si>
    <t>m2</t>
  </si>
  <si>
    <t>3.14</t>
  </si>
  <si>
    <t>Reposição dos ramais de abastecimento de água e eletricidade, incluindo tubos, portilholas, caixa de contador, valvulas e todos os materias e acessorios, de acordo com as especificações tecncias da E-redes e ADAM. Comprimento máximo 2.50m.</t>
  </si>
  <si>
    <t>DRENAGEM DE ÁGUAS PLUVIAIS</t>
  </si>
  <si>
    <t>4.1</t>
  </si>
  <si>
    <t>Levantamento do pavimento existente (Rua Miguel Bombarda) em betuminoso, por meios mecânicos e ou manuais, em abertura de valas, considerando em toda a largura da vala uma sobrelargura de 0,20 m para cada lado, incluindo execução de corte mecânico, remoção e transporte de produtos para estaleiro, com vista à sua reutilização, demolição e reconstrução de bermas e valetas, remoção, transporte para estaleiro e posterior reposição de rails e sinalização vertical assim como a reposição da sinalização horizontal existente.</t>
  </si>
  <si>
    <t>4.2</t>
  </si>
  <si>
    <t>Levantamento do pavimento existente em cubos de granito, por meios mecânicos e ou manuais, em abertura de valas, considerando em toda a largura da vala uma sobrelargura de 0,20 m para cada lado, incluindo execução de corte mecânico, remoção e transporte de produtos para estaleiro, com vista à sua reutilização, demolição e reconstrução de bermas e valetas.</t>
  </si>
  <si>
    <t>4.3</t>
  </si>
  <si>
    <t>Fornecimento e execução de pavimento em arruamentos constituído por cubo de granito 10x10x10cm, sobre uma camada de areia grossa de 7cm de espessura, vibrado com placa vibratória de condução manual deixando entre eles uma junta de separação entre 3 e 6 mm, incluindo enchimento das juntas com argamassa. Incluindo fornecimento e aplicação de base granular com tout-venant natural granítico, e compactação com meios mecânicos, em camadas de 15cm de espessura.</t>
  </si>
  <si>
    <t>4.4</t>
  </si>
  <si>
    <t>Abertura de vala, para instalação de coletores gravíticos, incluindo entivação e segurança das edificações ou muros existentes na envolvente, regularização e preparação do fundo da vala, drenagem da vala, remoção dos produtos escavados e/ou baldeação temporária a depósito e todos os trabalhos e materiais necessários.</t>
  </si>
  <si>
    <t>4.4.1</t>
  </si>
  <si>
    <t>rocha dura</t>
  </si>
  <si>
    <t>m³</t>
  </si>
  <si>
    <t>4.4.2</t>
  </si>
  <si>
    <t>rocha branda ou terra</t>
  </si>
  <si>
    <t>4.5</t>
  </si>
  <si>
    <t xml:space="preserve">Fornecimento e aplicação  de manilhas de betão, Manilha Reforçada Armada CL III, sobre o leito devidamente regularizado para o encaminhamento das águas pluviais, incluindo bandas avisadoras, fecho  de vala, envolvimento da tubagem em areia, aterro de boa qualidade, transporte de sobrantes a vazadouro e demais trabalhos e materiais necessários à sua completa execução, em coletores: </t>
  </si>
  <si>
    <t>4.5.1</t>
  </si>
  <si>
    <t>DN 300mm</t>
  </si>
  <si>
    <t>4.5.2</t>
  </si>
  <si>
    <t>DN 400mm</t>
  </si>
  <si>
    <t>4.6</t>
  </si>
  <si>
    <t>Execução de ramais em tubagem de PP corrugado, tipo "PLOMYPLAS" ou equivalente, com campânula rígida de perfil corrugado da classe de rigidez circunferencial específica SN8, incluindo bandas avisadoras, fecho  de vala e envolvimento da tubagem em areia, aterro de boa qualidade, remoção de sobrantes a vazadouro e ligação às caixas intersectores, curvas e uniões deslizantes e todos os demais trabalhos e acessórios, em coletores: DN 250mm.</t>
  </si>
  <si>
    <t>4.7</t>
  </si>
  <si>
    <t>Caixas de visita de planta circular, constituídas por anéis pré-fabricados em betão C35/45 XA2, com 0,10 m de espessura, 1,00 m de ø interior e com profundidade até 2,50m, incluindo anel  pré-fabricado com fundo liso, com ligadores embutidos no betão aquando do fabrico, totalmente estanque, fundações, cobertura tronco-cónica excêntrica, pré-fabricadas em betão C35/45 XA2, com altura de 0,74 m e diâmetro 0,60 m, degraus em aço revestido em polipropileno antiderrapante e proteção anticorrosiva, pintura interior com tinta com base na combinação de resinas epoxy e alcatrão hulha (três demãos cruzadas por camada seca) pintura das superfícies exteriores com emulsão betuminosa (três demãos cruzadas por camada seca), refechamento de juntas com argamassa de cimento e areia ao traço 1:3 ou mástique e todos os trabalhos complementares.</t>
  </si>
  <si>
    <t>4.8</t>
  </si>
  <si>
    <t>Fornecimento e assentamento de tampas e aros de câmaras de visita em ferro fundido dúctil para vias de circulação, classe D400, tipo  REXEL  ou equivalente, aro com 100 mm de altura, 85 mm de soleira de apoio e 600 mm de abertura útil, travamento aro/tampa através de uma barra elástica em ferro fundido dúctil, com junta de insonorização em polietileno, articulada e com a possibilidade de aplicação na fase de montagem ou a posterior, de patilha anti-remoção e fecho anti-roubo da tampa, de acordo com a Norma EN 124 e inscrição na tampa do tipo de infraestrutura e MUNICIPIO DE CAMINHA.</t>
  </si>
  <si>
    <t>4.9</t>
  </si>
  <si>
    <t>Fornecimento e assentamento de caixas de ramal 500x500x50mm, com altura variável até máx. de 1000mm, pré-fabricado em betão C35/45 XA2, incluindo fundo, maciço de fundação com 0,15cm de espessura em betão C16/20, refechamento de juntas com argamassa de cimento e areia ao traço 1:3 ou mástique, incluindo fornecimento e aplicação de tampa em ferro fundido da classe C-250 e inscrição na tampa do tipo de infraestrutura e MUNICIPIO DE CAMINHA.</t>
  </si>
  <si>
    <t>4.10</t>
  </si>
  <si>
    <t>Fornecimento e aplicação de sarjeta pré-fabricado em betão da Classe C30/37 com as dim:760x530mm, constituído por caixa, aro com grelha em ferro fundido abatível e antirroubo da Classe C-250 dim:530x300mm, incluindo maciço de fundação com 0,15cm de espessura em betão C16/20, incluindo todos os movimentos de terra, remates e refechamento de juntas com argamassa de cimento e areia ao traço 1:3 ou mastique.</t>
  </si>
  <si>
    <t>4.11</t>
  </si>
  <si>
    <t>Fornecimento e aplicação de canal em betão de pavimento para tráfego automóvel, com as dimensões L=204mm H=250mm, incluindo grelha em ferro fundido da Classe C-250 e dispositivo de fixação, fundação em betão C16/20 com 40x12cm e todos os acessórios,  materiais e trabalhos complementares para uma boa execução.</t>
  </si>
  <si>
    <t>4.12</t>
  </si>
  <si>
    <t>Adaptação das caixas de visita existentes para as novas cotas do pavimento, incluindo  colocação de gola em betão, remates e refechamento de juntas com argamassa de cimento e areia ao traço 1:3 ou mastique e todos os trabalhos e materiais necessários para um bom acabamento.</t>
  </si>
  <si>
    <t>4.13</t>
  </si>
  <si>
    <t>Adaptação das válvulas existentes (abastecimento de água e gás) para as novas cotas do pavimento, e todos os trabalhos e materiais necessários para um bom acabamento. incluindo manga, campânula de proteção à haste de manobra e cabeça móvel</t>
  </si>
  <si>
    <t>4.14</t>
  </si>
  <si>
    <t>Execução de ligação do coletor novo a caixas de visita existentes, incluindo remates e refechamento de juntas com argamassa de cimento e areia ao traço 1:3 ou mastique e todos os trabalhos e materiais necessários para um bom acabamento.</t>
  </si>
  <si>
    <t>4.15</t>
  </si>
  <si>
    <t>Inspeção CCTV aos coletores de águas residuais pluviais, incluindo fornecimento do relatório de situação em formato digital e papel contendo informação referente a cada troço, caixa, inclinação da tubagem, profundidade da caixa, distancia entre caixas e localização dos ramais.</t>
  </si>
  <si>
    <t>4.16</t>
  </si>
  <si>
    <t>Limpeza da toda a vegetação com arbustos e arvores de medio porte, terra acumulada e pedras grossas, através de meios mecânicos, incluindo transporte de sobrantes a vazadouro autorizado. Na zona de entrega das aguas pluviais, em linha de água e área envolvente à mina de água.</t>
  </si>
  <si>
    <t>4.17</t>
  </si>
  <si>
    <t>Execução de valeta de secção triangular de 70 cm de largura, revestida com uma camada de betão simples C20/25 com 10 cm de espessura, com juntas, betonagem desde camião, espalhamento e vibração, com acabamento com pré-execução de mestras e nivelado, segundo pendentes existentes. Incluindo fornecimento e aplicação de base granular com tout-venant natural granítico, e compactação com meios mecânicos, em camadas de 15cm de espessura.</t>
  </si>
  <si>
    <t>OUTRAS INFRAESTRUTURAS</t>
  </si>
  <si>
    <t>5.1</t>
  </si>
  <si>
    <t>Abertura de vala, para instalação de coletores gravíticos e condutas, incluindo entivação e segurança das edificações ou muros existentes na envolvente, regularização e preparação do fundo da vala, drenagem da vala, remoção dos produtos escavados e/ou baldeação temporária a depósito e todos os trabalhos e materiais necessários.</t>
  </si>
  <si>
    <t>5.1.1</t>
  </si>
  <si>
    <t>m3</t>
  </si>
  <si>
    <t>5.1.2</t>
  </si>
  <si>
    <t>5.2</t>
  </si>
  <si>
    <t>Fornecimento e assentamento de caixas de ramal (saneamento) 500x500mm, com altura variável até máx. de 1000mm e 50mm de espessura, pré-fabricado em betão C35/45 XA2, incluindo fundo, maciço de fundação com 0,15cm de espessura em betão C16/20, refechamento de juntas com argamassa de cimento e areia ao traço 1:3 ou mastique, incluindo fornecimento e aplicação de tampa em ferro fundido da classe C-250 e inscrição na tampa do tipo de infraestrutura e MUNICIPIO DE CAMINHA.</t>
  </si>
  <si>
    <t>5.3</t>
  </si>
  <si>
    <t>Execução de ramais (saneamento) em tubagem de PVC DN160mm SN8, incluindo bandas avisadoras, fecho  de vala, envolvimento da tubagem em areia, aterro de boa qualidade, remoção de sobrantes a vazadouro e ligação ao coletor DN200mm, curvas e uniões deslizantes, forquilha e todos os demais trabalhos e acessórios.</t>
  </si>
  <si>
    <t>5.4</t>
  </si>
  <si>
    <t>Fornecimento e montagem de marco de incendio (do tipo C9 PLUS da Saint-Gobain ou equivalente) de acordo com peça desenhada, incluindo válvula de corte em FFD DN90. Execução de ramal de ligação à conduta em PVC PN10 DN90mm, incluindo bandas avisadoras, fecho de vala, envolvimento da tubagem em areia, aterro de boa qualidade, remoção de sobrantes a vazadouro e todos os acessórios para a ligação à conduta.</t>
  </si>
  <si>
    <t>5.5</t>
  </si>
  <si>
    <t>Execução de ramal domiciliário (abastecimento de água)  de acordo com peça desenhada, incluindo bandas avisadoras, fecho de vala, envolvimento da tubagem em areia, aterro de boa qualidade. Ligação à rede publica incluindo todos os acessórios para a ligação à conduta, remoção de sobrantes a vazadouro.</t>
  </si>
  <si>
    <t>5.6</t>
  </si>
  <si>
    <t xml:space="preserve">Fornecimento e colocação de negativos para passagem de infraestruras (EDP, PT,…) para substituição da rede aérea de distribuição existente sob os passeios, incluindo todos os trabalhos de abertura e tapamento de vala e transporte a vazadouro a definir pelo Representante do Dono de Obra, demais tarefas para a boa execução da obra, incluindo instalação de tubagem (1tubo D110 vermelho + 1tubo D110 verde), bandas avisadoras,  caixas normalizadas pré-fabricadas em betão com 40x40cm, a cada 60m, com tampa em ferro fundido da classe B125 (D400 nas zonas de circulação mista), rebaixadas prontas a receber o pavimento previsto. </t>
  </si>
  <si>
    <t>MOBILIÁRIO URBANO</t>
  </si>
  <si>
    <t>6.1</t>
  </si>
  <si>
    <t>Fornecimento e aplicação de papeleiras em chapa de aço pintado em esmalte forja, do tipo Paco C/ tampa ou equivalente, incluindo prumo, contentor, fechadura, versão com tampa, incluindo todos os trabalhos e acessórios necessários à sua fixação, de acordo com o especificado nos desenhos de arquitetura e no Caderno de Encargos.</t>
  </si>
  <si>
    <t>6.2</t>
  </si>
  <si>
    <t>Grelha electrossoldada anti-deslizante, de 800x800 mm, acabamento galvanizado a quente, formada por duas peças simétricas, realizadas com chapas portantes de aço laminado EN 10025 S235JR, em perfil plano laminado a quente, de 25x2 mm, separadas 34 mm entre si, separadores de varão quadrado retorcido, de aço com baixo conteúdo em carbono NP EN ISO 16120-2 C4D, de 4 mm de lado, separados 38 mm entre sí e aro de aço laminado EN 10025 S235JR, em perfil omega laminado a quente, de 25x2 mm, para proteção de caldeira de árvore, colocada sobre o aro de apoio.</t>
  </si>
  <si>
    <t>6.3</t>
  </si>
  <si>
    <t>Fornecimento, transporte e aplicação de terra vegetal.</t>
  </si>
  <si>
    <t>6.4</t>
  </si>
  <si>
    <t>Fornecimento, transporte e plantação de árvores de calibre &gt;25, de acordo com as peças desenhadas, incluindo abertura de covas 1,00 x 1,00 x 1,00 m, fertilização e rega:</t>
  </si>
  <si>
    <t>6.4.1</t>
  </si>
  <si>
    <t>Pyrus calleryana "Chanticleer"</t>
  </si>
  <si>
    <t>6.5</t>
  </si>
  <si>
    <t>Fornecimento e colocação de tutores duplos em madeira tratada, para fixação de árvores, de acordo com o referido em Caderno de Encargos, incluindo proteções de borracha.</t>
  </si>
  <si>
    <t>SINALIZAÇÃO VERTICAL</t>
  </si>
  <si>
    <t>7.1</t>
  </si>
  <si>
    <t>Sinalização vertical de código c/ 0,60m em chapa de alumínio e tela EG, incluindo fornecimento e elementos (postes 60 x 2mm) ou estruturas de suporte, peças de ligação e montagem.</t>
  </si>
  <si>
    <t>7.1.1</t>
  </si>
  <si>
    <t>Sinal de paragem obrigatória B2</t>
  </si>
  <si>
    <t>7.1.2</t>
  </si>
  <si>
    <t>Sinal de estacionamento proibido C15</t>
  </si>
  <si>
    <t>7.1.3</t>
  </si>
  <si>
    <t>Sinal de estacionamento autorizado H1a</t>
  </si>
  <si>
    <t>7.1.4</t>
  </si>
  <si>
    <t>Sinal duplo de passagem de peões H7 e lomba redutora de velocidade H48</t>
  </si>
  <si>
    <t>7.1.5</t>
  </si>
  <si>
    <t>Sinal de lomba A2a</t>
  </si>
  <si>
    <t>SINALIZAÇÃO HORIZONTAL</t>
  </si>
  <si>
    <t>8.1</t>
  </si>
  <si>
    <t>Sinalização horizontal de marcas rodoviárias em tinta termoplástica cor branca, incluindo pré marcação.</t>
  </si>
  <si>
    <t>8.1.1</t>
  </si>
  <si>
    <t>Linha branca descontínua, com 0,12 m de largura e relação traço espaço de 3/4, espessura entre 2,5 e 3,0 mm</t>
  </si>
  <si>
    <t>8.1.2</t>
  </si>
  <si>
    <t xml:space="preserve">Linha branca contínua /descontínua, com 0,12 m de largura </t>
  </si>
  <si>
    <t>8.1.3</t>
  </si>
  <si>
    <t>Inscrições STOP incluindo barra de paragem com 0,50 m de largura.</t>
  </si>
  <si>
    <t>8.1.4</t>
  </si>
  <si>
    <t>Linha branca de paragem com 0,50 m de largura – M8;</t>
  </si>
  <si>
    <t>TOTAL</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</si>
</sst>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176" formatCode="_ * #,###.##000_ ;_ * \-#,###.##000_ ;_ * &quot;-&quot;??_ ;_ @_ "/>
    <numFmt numFmtId="177" formatCode="_(\$* #,###.##000_);_(\$* \(#,###.##000\);_(\$* &quot;-&quot;??_);_(@_)"/>
    <numFmt numFmtId="178" formatCode="_ * #.##0_ ;_ * \-#.##0_ ;_ * &quot;-&quot;_ ;_ @_ "/>
    <numFmt numFmtId="179" formatCode="_(\$* #.##0_);_(\$* \(#.##0\);_(\$* &quot;-&quot;_);_(@_)"/>
    <numFmt numFmtId="180" formatCode="_-* #,##0.00\ [$€]_-;\-* #,##0.00\ [$€]_-;_-* &quot;-&quot;??\ [$€]_-;_-@_-"/>
    <numFmt numFmtId="181" formatCode="#,##0.00\ &quot;€&quot;"/>
  </numFmts>
  <fonts count="31">
    <font>
      <sz val="10"/>
      <name val="Arial"/>
      <charset val="134"/>
    </font>
    <font>
      <sz val="9"/>
      <name val="Times New Roman"/>
      <charset val="134"/>
    </font>
    <font>
      <sz val="9"/>
      <color indexed="8"/>
      <name val="Times New Roman"/>
      <charset val="134"/>
    </font>
    <font>
      <b/>
      <sz val="10"/>
      <name val="Times New Roman"/>
      <charset val="134"/>
    </font>
    <font>
      <b/>
      <sz val="10"/>
      <color indexed="8"/>
      <name val="Times New Roman"/>
      <charset val="134"/>
    </font>
    <font>
      <sz val="10"/>
      <color indexed="8"/>
      <name val="Times New Roman"/>
      <charset val="134"/>
    </font>
    <font>
      <sz val="10"/>
      <name val="Times New Roman"/>
      <charset val="134"/>
    </font>
    <font>
      <sz val="10"/>
      <name val="Times New Roman"/>
      <charset val="134"/>
    </font>
    <font>
      <b/>
      <sz val="10"/>
      <name val="Times New Roman"/>
      <charset val="134"/>
    </font>
    <font>
      <b/>
      <sz val="9"/>
      <name val="Times New Roman"/>
      <charset val="134"/>
    </font>
    <font>
      <sz val="10"/>
      <color theme="1"/>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8"/>
      <name val="Arial"/>
      <charset val="134"/>
    </font>
  </fonts>
  <fills count="34">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1">
    <border>
      <left/>
      <right/>
      <top/>
      <bottom/>
      <diagonal/>
    </border>
    <border>
      <left/>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top style="thin">
        <color indexed="8"/>
      </top>
      <bottom style="hair">
        <color indexed="8"/>
      </bottom>
      <diagonal/>
    </border>
    <border>
      <left style="thin">
        <color indexed="8"/>
      </left>
      <right style="thin">
        <color indexed="8"/>
      </right>
      <top style="thin">
        <color indexed="8"/>
      </top>
      <bottom style="hair">
        <color indexed="8"/>
      </bottom>
      <diagonal/>
    </border>
    <border>
      <left/>
      <right style="thin">
        <color indexed="8"/>
      </right>
      <top style="thin">
        <color indexed="8"/>
      </top>
      <bottom style="hair">
        <color indexed="8"/>
      </bottom>
      <diagonal/>
    </border>
    <border>
      <left style="thin">
        <color auto="1"/>
      </left>
      <right/>
      <top/>
      <bottom style="hair">
        <color auto="1"/>
      </bottom>
      <diagonal/>
    </border>
    <border>
      <left style="thin">
        <color auto="1"/>
      </left>
      <right style="thin">
        <color auto="1"/>
      </right>
      <top/>
      <bottom style="hair">
        <color auto="1"/>
      </bottom>
      <diagonal/>
    </border>
    <border>
      <left/>
      <right/>
      <top style="hair">
        <color auto="1"/>
      </top>
      <bottom style="hair">
        <color auto="1"/>
      </bottom>
      <diagonal/>
    </border>
    <border>
      <left style="thin">
        <color auto="1"/>
      </left>
      <right/>
      <top/>
      <bottom/>
      <diagonal/>
    </border>
    <border>
      <left style="thin">
        <color auto="1"/>
      </left>
      <right/>
      <top/>
      <bottom style="double">
        <color auto="1"/>
      </bottom>
      <diagonal/>
    </border>
    <border>
      <left style="thin">
        <color auto="1"/>
      </left>
      <right style="thin">
        <color auto="1"/>
      </right>
      <top/>
      <bottom style="double">
        <color auto="1"/>
      </bottom>
      <diagonal/>
    </border>
    <border>
      <left/>
      <right style="thin">
        <color indexed="8"/>
      </right>
      <top/>
      <bottom style="double">
        <color auto="1"/>
      </bottom>
      <diagonal/>
    </border>
    <border>
      <left style="thin">
        <color indexed="8"/>
      </left>
      <right style="thin">
        <color indexed="8"/>
      </right>
      <top/>
      <bottom style="double">
        <color auto="1"/>
      </bottom>
      <diagonal/>
    </border>
    <border>
      <left/>
      <right/>
      <top style="double">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176" fontId="10" fillId="0" borderId="0" applyFont="0" applyFill="0" applyBorder="0" applyAlignment="0" applyProtection="0">
      <alignment vertical="center"/>
    </xf>
    <xf numFmtId="177" fontId="10" fillId="0" borderId="0" applyFont="0" applyFill="0" applyBorder="0" applyAlignment="0" applyProtection="0">
      <alignment vertical="center"/>
    </xf>
    <xf numFmtId="9" fontId="10" fillId="0" borderId="0" applyFont="0" applyFill="0" applyBorder="0" applyAlignment="0" applyProtection="0">
      <alignment vertical="center"/>
    </xf>
    <xf numFmtId="178" fontId="10" fillId="0" borderId="0" applyFont="0" applyFill="0" applyBorder="0" applyAlignment="0" applyProtection="0">
      <alignment vertical="center"/>
    </xf>
    <xf numFmtId="179"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3" borderId="2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24" applyNumberFormat="0" applyFill="0" applyAlignment="0" applyProtection="0">
      <alignment vertical="center"/>
    </xf>
    <xf numFmtId="0" fontId="17" fillId="0" borderId="24" applyNumberFormat="0" applyFill="0" applyAlignment="0" applyProtection="0">
      <alignment vertical="center"/>
    </xf>
    <xf numFmtId="0" fontId="18" fillId="0" borderId="25" applyNumberFormat="0" applyFill="0" applyAlignment="0" applyProtection="0">
      <alignment vertical="center"/>
    </xf>
    <xf numFmtId="0" fontId="18" fillId="0" borderId="0" applyNumberFormat="0" applyFill="0" applyBorder="0" applyAlignment="0" applyProtection="0">
      <alignment vertical="center"/>
    </xf>
    <xf numFmtId="0" fontId="19" fillId="4" borderId="26" applyNumberFormat="0" applyAlignment="0" applyProtection="0">
      <alignment vertical="center"/>
    </xf>
    <xf numFmtId="0" fontId="20" fillId="5" borderId="27" applyNumberFormat="0" applyAlignment="0" applyProtection="0">
      <alignment vertical="center"/>
    </xf>
    <xf numFmtId="0" fontId="21" fillId="5" borderId="26" applyNumberFormat="0" applyAlignment="0" applyProtection="0">
      <alignment vertical="center"/>
    </xf>
    <xf numFmtId="0" fontId="22" fillId="6" borderId="28" applyNumberFormat="0" applyAlignment="0" applyProtection="0">
      <alignment vertical="center"/>
    </xf>
    <xf numFmtId="0" fontId="23" fillId="0" borderId="29" applyNumberFormat="0" applyFill="0" applyAlignment="0" applyProtection="0">
      <alignment vertical="center"/>
    </xf>
    <xf numFmtId="0" fontId="24" fillId="0" borderId="30"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180" fontId="30" fillId="0" borderId="0" applyFont="0" applyFill="0" applyBorder="0" applyAlignment="0" applyProtection="0"/>
    <xf numFmtId="0" fontId="0" fillId="0" borderId="0"/>
  </cellStyleXfs>
  <cellXfs count="93">
    <xf numFmtId="0" fontId="0" fillId="0" borderId="0" xfId="0"/>
    <xf numFmtId="49" fontId="1" fillId="0" borderId="0" xfId="0" applyNumberFormat="1" applyFont="1" applyAlignment="1">
      <alignment horizontal="justify" vertical="justify"/>
    </xf>
    <xf numFmtId="49" fontId="1" fillId="0" borderId="0" xfId="0" applyNumberFormat="1" applyFont="1" applyAlignment="1">
      <alignment horizontal="right" vertical="justify"/>
    </xf>
    <xf numFmtId="0" fontId="1" fillId="0" borderId="0" xfId="0" applyFont="1" applyAlignment="1">
      <alignment horizontal="justify" vertical="top" shrinkToFit="1"/>
    </xf>
    <xf numFmtId="2" fontId="1" fillId="0" borderId="0" xfId="0" applyNumberFormat="1" applyFont="1" applyAlignment="1">
      <alignment horizontal="justify" vertical="justify"/>
    </xf>
    <xf numFmtId="181" fontId="1" fillId="0" borderId="0" xfId="0" applyNumberFormat="1" applyFont="1" applyAlignment="1">
      <alignment horizontal="justify" vertical="justify"/>
    </xf>
    <xf numFmtId="0" fontId="1" fillId="0" borderId="0" xfId="0" applyFont="1" applyAlignment="1">
      <alignment horizontal="justify" vertical="justify"/>
    </xf>
    <xf numFmtId="49" fontId="2" fillId="0" borderId="0" xfId="0" applyNumberFormat="1" applyFont="1" applyAlignment="1">
      <alignment horizontal="right" vertical="justify"/>
    </xf>
    <xf numFmtId="0" fontId="2" fillId="0" borderId="0" xfId="0" applyFont="1" applyAlignment="1">
      <alignment horizontal="justify" vertical="top" shrinkToFit="1"/>
    </xf>
    <xf numFmtId="2" fontId="2" fillId="0" borderId="0" xfId="0" applyNumberFormat="1" applyFont="1" applyAlignment="1">
      <alignment horizontal="justify" vertical="justify"/>
    </xf>
    <xf numFmtId="49" fontId="2" fillId="0" borderId="0" xfId="0" applyNumberFormat="1" applyFont="1" applyAlignment="1">
      <alignment horizontal="justify" vertical="justify"/>
    </xf>
    <xf numFmtId="49" fontId="3" fillId="0" borderId="0" xfId="0" applyNumberFormat="1" applyFont="1" applyAlignment="1">
      <alignment horizontal="left" vertical="justify"/>
    </xf>
    <xf numFmtId="0" fontId="4" fillId="0" borderId="0" xfId="0" applyFont="1" applyAlignment="1">
      <alignment horizontal="justify" vertical="top" shrinkToFit="1"/>
    </xf>
    <xf numFmtId="2" fontId="3" fillId="0" borderId="0" xfId="0" applyNumberFormat="1" applyFont="1" applyAlignment="1">
      <alignment horizontal="justify" vertical="justify"/>
    </xf>
    <xf numFmtId="2" fontId="5" fillId="0" borderId="0" xfId="0" applyNumberFormat="1" applyFont="1" applyAlignment="1">
      <alignment horizontal="justify" vertical="justify"/>
    </xf>
    <xf numFmtId="181" fontId="6" fillId="0" borderId="0" xfId="0" applyNumberFormat="1" applyFont="1" applyAlignment="1">
      <alignment horizontal="justify" vertical="justify"/>
    </xf>
    <xf numFmtId="181" fontId="3" fillId="0" borderId="0" xfId="0" applyNumberFormat="1" applyFont="1" applyAlignment="1">
      <alignment horizontal="justify" vertical="justify"/>
    </xf>
    <xf numFmtId="49" fontId="3" fillId="0" borderId="0" xfId="0" applyNumberFormat="1" applyFont="1" applyAlignment="1">
      <alignment horizontal="right" vertical="justify"/>
    </xf>
    <xf numFmtId="0" fontId="4" fillId="0" borderId="0" xfId="0" applyFont="1" applyAlignment="1">
      <alignment horizontal="center" vertical="center" wrapText="1"/>
    </xf>
    <xf numFmtId="2" fontId="6" fillId="0" borderId="0" xfId="0" applyNumberFormat="1" applyFont="1" applyAlignment="1">
      <alignment horizontal="justify" vertical="justify"/>
    </xf>
    <xf numFmtId="49" fontId="5" fillId="0" borderId="0" xfId="0" applyNumberFormat="1" applyFont="1" applyAlignment="1">
      <alignment horizontal="right" vertical="justify"/>
    </xf>
    <xf numFmtId="2" fontId="6" fillId="0" borderId="0" xfId="0" applyNumberFormat="1" applyFont="1" applyAlignment="1">
      <alignment vertical="center"/>
    </xf>
    <xf numFmtId="49" fontId="6" fillId="0" borderId="1" xfId="0" applyNumberFormat="1" applyFont="1" applyBorder="1" applyAlignment="1">
      <alignment horizontal="right" vertical="justify"/>
    </xf>
    <xf numFmtId="0" fontId="4" fillId="0" borderId="1" xfId="0" applyFont="1" applyBorder="1" applyAlignment="1">
      <alignment horizontal="center" vertical="center" wrapText="1"/>
    </xf>
    <xf numFmtId="2" fontId="3" fillId="0" borderId="1" xfId="0" applyNumberFormat="1" applyFont="1" applyBorder="1" applyAlignment="1">
      <alignment horizontal="justify" vertical="justify"/>
    </xf>
    <xf numFmtId="2" fontId="6" fillId="0" borderId="1" xfId="0" applyNumberFormat="1" applyFont="1" applyBorder="1" applyAlignment="1">
      <alignment horizontal="justify" vertical="justify"/>
    </xf>
    <xf numFmtId="181" fontId="6" fillId="0" borderId="1" xfId="0" applyNumberFormat="1" applyFont="1" applyBorder="1" applyAlignment="1">
      <alignment horizontal="justify" vertical="justify"/>
    </xf>
    <xf numFmtId="49" fontId="6" fillId="0" borderId="2" xfId="0" applyNumberFormat="1" applyFont="1" applyBorder="1" applyAlignment="1">
      <alignment horizontal="center" vertical="justify"/>
    </xf>
    <xf numFmtId="0" fontId="6" fillId="0" borderId="3" xfId="0" applyFont="1" applyBorder="1" applyAlignment="1">
      <alignment horizontal="justify" vertical="top" shrinkToFit="1"/>
    </xf>
    <xf numFmtId="2" fontId="5" fillId="0" borderId="3" xfId="0" applyNumberFormat="1" applyFont="1" applyBorder="1" applyAlignment="1">
      <alignment horizontal="center" vertical="justify"/>
    </xf>
    <xf numFmtId="2" fontId="5" fillId="0" borderId="4" xfId="0" applyNumberFormat="1" applyFont="1" applyBorder="1" applyAlignment="1">
      <alignment horizontal="center" vertical="justify"/>
    </xf>
    <xf numFmtId="181" fontId="6" fillId="0" borderId="3" xfId="0" applyNumberFormat="1" applyFont="1" applyBorder="1" applyAlignment="1">
      <alignment horizontal="center" vertical="justify"/>
    </xf>
    <xf numFmtId="49" fontId="6" fillId="0" borderId="5" xfId="0" applyNumberFormat="1" applyFont="1" applyBorder="1" applyAlignment="1">
      <alignment horizontal="center" vertical="justify"/>
    </xf>
    <xf numFmtId="0" fontId="6" fillId="0" borderId="5" xfId="0" applyFont="1" applyBorder="1" applyAlignment="1">
      <alignment horizontal="center" vertical="top" shrinkToFit="1"/>
    </xf>
    <xf numFmtId="2" fontId="6" fillId="0" borderId="6" xfId="0" applyNumberFormat="1" applyFont="1" applyBorder="1" applyAlignment="1">
      <alignment horizontal="center" vertical="justify"/>
    </xf>
    <xf numFmtId="2" fontId="5" fillId="0" borderId="7" xfId="0" applyNumberFormat="1" applyFont="1" applyBorder="1" applyAlignment="1">
      <alignment horizontal="center" vertical="justify"/>
    </xf>
    <xf numFmtId="181" fontId="6" fillId="0" borderId="6" xfId="0" applyNumberFormat="1" applyFont="1" applyBorder="1" applyAlignment="1">
      <alignment horizontal="center" vertical="justify"/>
    </xf>
    <xf numFmtId="49" fontId="6" fillId="0" borderId="8" xfId="0" applyNumberFormat="1" applyFont="1" applyBorder="1" applyAlignment="1">
      <alignment horizontal="center" vertical="justify"/>
    </xf>
    <xf numFmtId="0" fontId="5" fillId="0" borderId="8" xfId="0" applyFont="1" applyBorder="1" applyAlignment="1">
      <alignment horizontal="justify" vertical="top" shrinkToFit="1"/>
    </xf>
    <xf numFmtId="2" fontId="6" fillId="0" borderId="9" xfId="0" applyNumberFormat="1" applyFont="1" applyBorder="1" applyAlignment="1">
      <alignment horizontal="center" vertical="justify"/>
    </xf>
    <xf numFmtId="2" fontId="5" fillId="0" borderId="10" xfId="0" applyNumberFormat="1" applyFont="1" applyBorder="1" applyAlignment="1">
      <alignment horizontal="center" vertical="justify"/>
    </xf>
    <xf numFmtId="181" fontId="6" fillId="0" borderId="8" xfId="0" applyNumberFormat="1" applyFont="1" applyBorder="1" applyAlignment="1">
      <alignment horizontal="center" vertical="justify"/>
    </xf>
    <xf numFmtId="181" fontId="6" fillId="0" borderId="9" xfId="0" applyNumberFormat="1" applyFont="1" applyBorder="1" applyAlignment="1">
      <alignment horizontal="center" vertical="justify"/>
    </xf>
    <xf numFmtId="49" fontId="6" fillId="2" borderId="11" xfId="0" applyNumberFormat="1" applyFont="1" applyFill="1" applyBorder="1" applyAlignment="1">
      <alignment horizontal="right" vertical="justify"/>
    </xf>
    <xf numFmtId="0" fontId="5" fillId="2" borderId="12" xfId="0" applyFont="1" applyFill="1" applyBorder="1" applyAlignment="1">
      <alignment horizontal="justify" vertical="top" wrapText="1" shrinkToFit="1"/>
    </xf>
    <xf numFmtId="2" fontId="6" fillId="2" borderId="13" xfId="0" applyNumberFormat="1" applyFont="1" applyFill="1" applyBorder="1" applyAlignment="1">
      <alignment horizontal="right"/>
    </xf>
    <xf numFmtId="2" fontId="6" fillId="2" borderId="12" xfId="0" applyNumberFormat="1" applyFont="1" applyFill="1" applyBorder="1" applyAlignment="1">
      <alignment horizontal="right"/>
    </xf>
    <xf numFmtId="181" fontId="6" fillId="2" borderId="12" xfId="0" applyNumberFormat="1" applyFont="1" applyFill="1" applyBorder="1" applyAlignment="1">
      <alignment horizontal="right"/>
    </xf>
    <xf numFmtId="0" fontId="3" fillId="0" borderId="14" xfId="0" applyFont="1" applyBorder="1" applyAlignment="1" applyProtection="1">
      <alignment horizontal="right" vertical="top" wrapText="1"/>
      <protection locked="0"/>
    </xf>
    <xf numFmtId="0" fontId="3" fillId="0" borderId="15" xfId="0" applyFont="1" applyBorder="1" applyAlignment="1" applyProtection="1">
      <alignment horizontal="justify" vertical="top" wrapText="1"/>
      <protection locked="0"/>
    </xf>
    <xf numFmtId="2" fontId="6" fillId="0" borderId="16" xfId="0" applyNumberFormat="1" applyFont="1" applyBorder="1" applyAlignment="1" applyProtection="1">
      <alignment horizontal="right" wrapText="1"/>
      <protection locked="0"/>
    </xf>
    <xf numFmtId="2" fontId="6" fillId="0" borderId="15" xfId="0" applyNumberFormat="1" applyFont="1" applyBorder="1" applyAlignment="1">
      <alignment horizontal="right"/>
    </xf>
    <xf numFmtId="181" fontId="6" fillId="0" borderId="15" xfId="0" applyNumberFormat="1" applyFont="1" applyBorder="1" applyAlignment="1" applyProtection="1">
      <alignment horizontal="right" wrapText="1"/>
      <protection locked="0"/>
    </xf>
    <xf numFmtId="0" fontId="6" fillId="0" borderId="14" xfId="0" applyFont="1" applyBorder="1" applyAlignment="1" applyProtection="1">
      <alignment horizontal="right" vertical="top" wrapText="1"/>
      <protection locked="0"/>
    </xf>
    <xf numFmtId="0" fontId="6" fillId="0" borderId="15" xfId="0" applyFont="1" applyBorder="1" applyAlignment="1" applyProtection="1">
      <alignment horizontal="justify" vertical="top" wrapText="1"/>
      <protection locked="0"/>
    </xf>
    <xf numFmtId="181" fontId="6" fillId="0" borderId="15" xfId="0" applyNumberFormat="1" applyFont="1" applyFill="1" applyBorder="1" applyAlignment="1" applyProtection="1">
      <alignment horizontal="right" wrapText="1"/>
      <protection locked="0"/>
    </xf>
    <xf numFmtId="0" fontId="7" fillId="0" borderId="15" xfId="0" applyFont="1" applyBorder="1" applyAlignment="1" applyProtection="1">
      <alignment horizontal="justify" vertical="top" wrapText="1"/>
      <protection locked="0"/>
    </xf>
    <xf numFmtId="2" fontId="7" fillId="0" borderId="15" xfId="0" applyNumberFormat="1" applyFont="1" applyBorder="1" applyAlignment="1">
      <alignment horizontal="right"/>
    </xf>
    <xf numFmtId="0" fontId="8" fillId="0" borderId="14" xfId="0" applyFont="1" applyBorder="1" applyAlignment="1" applyProtection="1">
      <alignment horizontal="right" vertical="top" wrapText="1"/>
      <protection locked="0"/>
    </xf>
    <xf numFmtId="2" fontId="6" fillId="0" borderId="16" xfId="0" applyNumberFormat="1" applyFont="1" applyFill="1" applyBorder="1" applyAlignment="1" applyProtection="1">
      <alignment horizontal="right" wrapText="1"/>
      <protection locked="0"/>
    </xf>
    <xf numFmtId="181" fontId="9" fillId="0" borderId="0" xfId="0" applyNumberFormat="1" applyFont="1" applyAlignment="1">
      <alignment horizontal="justify" vertical="justify"/>
    </xf>
    <xf numFmtId="49" fontId="6" fillId="0" borderId="0" xfId="0" applyNumberFormat="1" applyFont="1" applyAlignment="1">
      <alignment horizontal="justify" vertical="justify"/>
    </xf>
    <xf numFmtId="0" fontId="6" fillId="0" borderId="0" xfId="0" applyFont="1" applyAlignment="1">
      <alignment horizontal="justify" vertical="justify"/>
    </xf>
    <xf numFmtId="181" fontId="6" fillId="0" borderId="0" xfId="0" applyNumberFormat="1" applyFont="1" applyAlignment="1">
      <alignment horizontal="right"/>
    </xf>
    <xf numFmtId="0" fontId="8" fillId="0" borderId="15" xfId="0" applyFont="1" applyBorder="1" applyAlignment="1" applyProtection="1">
      <alignment horizontal="justify" vertical="top" wrapText="1"/>
      <protection locked="0"/>
    </xf>
    <xf numFmtId="0" fontId="7" fillId="0" borderId="14" xfId="0" applyFont="1" applyBorder="1" applyAlignment="1" applyProtection="1">
      <alignment horizontal="right" vertical="top" wrapText="1"/>
      <protection locked="0"/>
    </xf>
    <xf numFmtId="0" fontId="3" fillId="2" borderId="17" xfId="0" applyFont="1" applyFill="1" applyBorder="1" applyAlignment="1">
      <alignment horizontal="center" vertical="top"/>
    </xf>
    <xf numFmtId="0" fontId="3" fillId="2" borderId="0" xfId="0" applyFont="1" applyFill="1" applyAlignment="1">
      <alignment horizontal="center" vertical="top"/>
    </xf>
    <xf numFmtId="2" fontId="6" fillId="2" borderId="0" xfId="0" applyNumberFormat="1" applyFont="1" applyFill="1" applyAlignment="1">
      <alignment horizontal="justify" vertical="justify"/>
    </xf>
    <xf numFmtId="2" fontId="5" fillId="2" borderId="0" xfId="0" applyNumberFormat="1" applyFont="1" applyFill="1" applyAlignment="1">
      <alignment horizontal="justify" vertical="justify"/>
    </xf>
    <xf numFmtId="181" fontId="3" fillId="2" borderId="0" xfId="0" applyNumberFormat="1" applyFont="1" applyFill="1"/>
    <xf numFmtId="181" fontId="3" fillId="2" borderId="7" xfId="0" applyNumberFormat="1" applyFont="1" applyFill="1" applyBorder="1"/>
    <xf numFmtId="49" fontId="6" fillId="0" borderId="18" xfId="0" applyNumberFormat="1" applyFont="1" applyBorder="1" applyAlignment="1">
      <alignment horizontal="right" vertical="justify"/>
    </xf>
    <xf numFmtId="0" fontId="6" fillId="0" borderId="18" xfId="0" applyFont="1" applyBorder="1" applyAlignment="1">
      <alignment horizontal="justify" vertical="top" shrinkToFit="1"/>
    </xf>
    <xf numFmtId="2" fontId="6" fillId="0" borderId="19" xfId="0" applyNumberFormat="1" applyFont="1" applyBorder="1" applyAlignment="1">
      <alignment horizontal="justify" vertical="justify"/>
    </xf>
    <xf numFmtId="2" fontId="5" fillId="0" borderId="20" xfId="0" applyNumberFormat="1" applyFont="1" applyBorder="1" applyAlignment="1">
      <alignment horizontal="justify" vertical="justify"/>
    </xf>
    <xf numFmtId="181" fontId="6" fillId="0" borderId="21" xfId="49" applyNumberFormat="1" applyFont="1" applyFill="1" applyBorder="1" applyAlignment="1" applyProtection="1">
      <alignment horizontal="right"/>
    </xf>
    <xf numFmtId="181" fontId="6" fillId="0" borderId="21" xfId="0" applyNumberFormat="1" applyFont="1" applyBorder="1" applyAlignment="1">
      <alignment horizontal="right"/>
    </xf>
    <xf numFmtId="49" fontId="6" fillId="0" borderId="22" xfId="0" applyNumberFormat="1" applyFont="1" applyBorder="1" applyAlignment="1">
      <alignment horizontal="right" vertical="justify"/>
    </xf>
    <xf numFmtId="0" fontId="3" fillId="0" borderId="0" xfId="0" applyFont="1" applyAlignment="1">
      <alignment horizontal="justify" vertical="top" shrinkToFit="1"/>
    </xf>
    <xf numFmtId="181" fontId="6" fillId="0" borderId="22" xfId="49" applyNumberFormat="1" applyFont="1" applyFill="1" applyBorder="1" applyAlignment="1" applyProtection="1">
      <alignment horizontal="right"/>
    </xf>
    <xf numFmtId="181" fontId="6" fillId="0" borderId="22" xfId="0" applyNumberFormat="1" applyFont="1" applyBorder="1" applyAlignment="1">
      <alignment horizontal="right"/>
    </xf>
    <xf numFmtId="49" fontId="6" fillId="0" borderId="0" xfId="0" applyNumberFormat="1" applyFont="1" applyBorder="1" applyAlignment="1">
      <alignment horizontal="right" vertical="justify"/>
    </xf>
    <xf numFmtId="181" fontId="6" fillId="0" borderId="0" xfId="49" applyNumberFormat="1" applyFont="1" applyFill="1" applyBorder="1" applyAlignment="1" applyProtection="1">
      <alignment horizontal="right"/>
    </xf>
    <xf numFmtId="181" fontId="6" fillId="0" borderId="0" xfId="0" applyNumberFormat="1" applyFont="1" applyBorder="1" applyAlignment="1">
      <alignment horizontal="right"/>
    </xf>
    <xf numFmtId="49" fontId="6" fillId="0" borderId="0" xfId="0" applyNumberFormat="1" applyFont="1" applyAlignment="1">
      <alignment horizontal="right" vertical="justify"/>
    </xf>
    <xf numFmtId="0" fontId="6" fillId="0" borderId="0" xfId="0" applyFont="1" applyAlignment="1">
      <alignment horizontal="justify" vertical="top" shrinkToFit="1"/>
    </xf>
    <xf numFmtId="181" fontId="1" fillId="0" borderId="0" xfId="49" applyNumberFormat="1" applyFont="1" applyFill="1" applyBorder="1" applyAlignment="1" applyProtection="1">
      <alignment horizontal="justify" vertical="justify"/>
    </xf>
    <xf numFmtId="181" fontId="1" fillId="0" borderId="0" xfId="0" applyNumberFormat="1" applyFont="1" applyAlignment="1">
      <alignment horizontal="right"/>
    </xf>
    <xf numFmtId="0" fontId="9" fillId="0" borderId="0" xfId="0" applyFont="1" applyAlignment="1">
      <alignment horizontal="justify" vertical="top" shrinkToFit="1"/>
    </xf>
    <xf numFmtId="181" fontId="1" fillId="0" borderId="0" xfId="49" applyNumberFormat="1" applyFont="1" applyFill="1" applyAlignment="1" applyProtection="1">
      <alignment horizontal="justify" vertical="justify"/>
    </xf>
    <xf numFmtId="0" fontId="1" fillId="0" borderId="0" xfId="0" applyFont="1" applyAlignment="1">
      <alignment horizontal="justify" vertical="top" wrapText="1" shrinkToFit="1"/>
    </xf>
    <xf numFmtId="49" fontId="9" fillId="0" borderId="0" xfId="0" applyNumberFormat="1" applyFont="1" applyAlignment="1">
      <alignment horizontal="right" vertical="justify"/>
    </xf>
  </cellXfs>
  <cellStyles count="51">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Euro" xfId="49"/>
    <cellStyle name="Normal 10"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21982</xdr:colOff>
      <xdr:row>2</xdr:row>
      <xdr:rowOff>14655</xdr:rowOff>
    </xdr:from>
    <xdr:to>
      <xdr:col>2</xdr:col>
      <xdr:colOff>622790</xdr:colOff>
      <xdr:row>4</xdr:row>
      <xdr:rowOff>197450</xdr:rowOff>
    </xdr:to>
    <xdr:pic>
      <xdr:nvPicPr>
        <xdr:cNvPr id="3" name="Imagem 2"/>
        <xdr:cNvPicPr>
          <a:picLocks noChangeAspect="1"/>
        </xdr:cNvPicPr>
      </xdr:nvPicPr>
      <xdr:blipFill>
        <a:blip r:embed="rId1" cstate="print">
          <a:extLst>
            <a:ext uri="{28A0092B-C50C-407E-A947-70E740481C1C}">
              <a14:useLocalDpi xmlns:a14="http://schemas.microsoft.com/office/drawing/2010/main" val="0"/>
            </a:ext>
          </a:extLst>
        </a:blip>
        <a:stretch>
          <a:fillRect/>
        </a:stretch>
      </xdr:blipFill>
      <xdr:spPr>
        <a:xfrm>
          <a:off x="612140" y="433705"/>
          <a:ext cx="600710" cy="639445"/>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K333"/>
  <sheetViews>
    <sheetView showGridLines="0" tabSelected="1" zoomScale="130" zoomScaleNormal="130" workbookViewId="0">
      <selection activeCell="A1" sqref="A1"/>
    </sheetView>
  </sheetViews>
  <sheetFormatPr defaultColWidth="7.28571428571429" defaultRowHeight="15" customHeight="1"/>
  <cols>
    <col min="1" max="1" width="7.28571428571429" style="1"/>
    <col min="2" max="2" width="1.57142857142857" style="1" customWidth="1"/>
    <col min="3" max="3" width="9.71428571428571" style="2" customWidth="1"/>
    <col min="4" max="4" width="60.7142857142857" style="3" customWidth="1"/>
    <col min="5" max="6" width="8.71428571428571" style="4" customWidth="1"/>
    <col min="7" max="8" width="12.7142857142857" style="5" customWidth="1"/>
    <col min="9" max="9" width="1.57142857142857" style="1" customWidth="1"/>
    <col min="10" max="10" width="14.2857142857143" style="6" customWidth="1"/>
    <col min="11" max="11" width="11.8571428571429" style="6" customWidth="1"/>
    <col min="12" max="13" width="7.28571428571429" style="1"/>
    <col min="14" max="14" width="8.14285714285714" style="1" customWidth="1"/>
    <col min="15" max="16384" width="7.28571428571429" style="1"/>
  </cols>
  <sheetData>
    <row r="1" customHeight="1" spans="3:6">
      <c r="C1" s="7"/>
      <c r="D1" s="8"/>
      <c r="F1" s="9"/>
    </row>
    <row r="2" ht="18" customHeight="1" spans="2:8">
      <c r="B2" s="10"/>
      <c r="C2" s="11" t="s">
        <v>0</v>
      </c>
      <c r="D2" s="12" t="s">
        <v>1</v>
      </c>
      <c r="E2" s="13"/>
      <c r="F2" s="14"/>
      <c r="G2" s="15"/>
      <c r="H2" s="16"/>
    </row>
    <row r="3" ht="18" customHeight="1" spans="2:8">
      <c r="B3" s="10"/>
      <c r="C3" s="17"/>
      <c r="D3" s="18" t="s">
        <v>2</v>
      </c>
      <c r="E3" s="19"/>
      <c r="F3" s="14"/>
      <c r="G3" s="15"/>
      <c r="H3" s="15"/>
    </row>
    <row r="4" ht="18" customHeight="1" spans="2:11">
      <c r="B4" s="10"/>
      <c r="C4" s="20"/>
      <c r="D4" s="18"/>
      <c r="E4" s="19"/>
      <c r="F4" s="21" t="s">
        <v>3</v>
      </c>
      <c r="G4" s="16"/>
      <c r="H4" s="15"/>
      <c r="K4" s="60"/>
    </row>
    <row r="5" ht="18" customHeight="1" spans="2:8">
      <c r="B5" s="10"/>
      <c r="C5" s="22"/>
      <c r="D5" s="23"/>
      <c r="E5" s="24"/>
      <c r="F5" s="25"/>
      <c r="G5" s="26"/>
      <c r="H5" s="26"/>
    </row>
    <row r="6" customHeight="1" spans="2:8">
      <c r="B6" s="10"/>
      <c r="C6" s="27"/>
      <c r="D6" s="28"/>
      <c r="E6" s="29"/>
      <c r="F6" s="30"/>
      <c r="G6" s="31"/>
      <c r="H6" s="31"/>
    </row>
    <row r="7" customHeight="1" spans="2:8">
      <c r="B7" s="10"/>
      <c r="C7" s="32" t="s">
        <v>4</v>
      </c>
      <c r="D7" s="33" t="s">
        <v>5</v>
      </c>
      <c r="E7" s="34" t="s">
        <v>6</v>
      </c>
      <c r="F7" s="35"/>
      <c r="G7" s="36" t="s">
        <v>7</v>
      </c>
      <c r="H7" s="36" t="s">
        <v>8</v>
      </c>
    </row>
    <row r="8" customHeight="1" spans="2:8">
      <c r="B8" s="10"/>
      <c r="C8" s="37"/>
      <c r="D8" s="38"/>
      <c r="E8" s="39" t="s">
        <v>8</v>
      </c>
      <c r="F8" s="40" t="s">
        <v>9</v>
      </c>
      <c r="G8" s="41" t="s">
        <v>10</v>
      </c>
      <c r="H8" s="42"/>
    </row>
    <row r="9" customHeight="1" spans="2:11">
      <c r="B9" s="10"/>
      <c r="C9" s="43"/>
      <c r="D9" s="44"/>
      <c r="E9" s="45"/>
      <c r="F9" s="46"/>
      <c r="G9" s="47"/>
      <c r="H9" s="47"/>
      <c r="I9" s="61"/>
      <c r="J9" s="62"/>
      <c r="K9" s="62"/>
    </row>
    <row r="10" customHeight="1" spans="2:11">
      <c r="B10" s="10"/>
      <c r="C10" s="48">
        <v>1</v>
      </c>
      <c r="D10" s="49" t="s">
        <v>11</v>
      </c>
      <c r="E10" s="50"/>
      <c r="F10" s="51"/>
      <c r="G10" s="52"/>
      <c r="H10" s="52"/>
      <c r="I10" s="61"/>
      <c r="J10" s="62"/>
      <c r="K10" s="63"/>
    </row>
    <row r="11" ht="89.25" spans="2:11">
      <c r="B11" s="10"/>
      <c r="C11" s="53" t="s">
        <v>12</v>
      </c>
      <c r="D11" s="54" t="s">
        <v>13</v>
      </c>
      <c r="E11" s="50">
        <v>1</v>
      </c>
      <c r="F11" s="51" t="s">
        <v>14</v>
      </c>
      <c r="G11" s="52"/>
      <c r="H11" s="52">
        <f>E11*G11</f>
        <v>0</v>
      </c>
      <c r="I11" s="61"/>
      <c r="J11" s="62"/>
      <c r="K11" s="63"/>
    </row>
    <row r="12" ht="63.75" spans="2:11">
      <c r="B12" s="10"/>
      <c r="C12" s="53" t="s">
        <v>15</v>
      </c>
      <c r="D12" s="54" t="s">
        <v>16</v>
      </c>
      <c r="E12" s="50">
        <v>2</v>
      </c>
      <c r="F12" s="51" t="s">
        <v>17</v>
      </c>
      <c r="G12" s="52"/>
      <c r="H12" s="52">
        <f t="shared" ref="H12:H14" si="0">E12*G12</f>
        <v>0</v>
      </c>
      <c r="I12" s="61"/>
      <c r="J12" s="62"/>
      <c r="K12" s="63"/>
    </row>
    <row r="13" ht="38.25" spans="2:11">
      <c r="B13" s="10"/>
      <c r="C13" s="53" t="s">
        <v>18</v>
      </c>
      <c r="D13" s="54" t="s">
        <v>19</v>
      </c>
      <c r="E13" s="50">
        <v>1</v>
      </c>
      <c r="F13" s="51" t="s">
        <v>14</v>
      </c>
      <c r="G13" s="52"/>
      <c r="H13" s="52">
        <f t="shared" si="0"/>
        <v>0</v>
      </c>
      <c r="I13" s="61"/>
      <c r="J13" s="62"/>
      <c r="K13" s="63"/>
    </row>
    <row r="14" ht="25.5" spans="2:11">
      <c r="B14" s="10"/>
      <c r="C14" s="53" t="s">
        <v>20</v>
      </c>
      <c r="D14" s="54" t="s">
        <v>21</v>
      </c>
      <c r="E14" s="50">
        <v>1</v>
      </c>
      <c r="F14" s="51" t="s">
        <v>14</v>
      </c>
      <c r="G14" s="52"/>
      <c r="H14" s="52">
        <f t="shared" si="0"/>
        <v>0</v>
      </c>
      <c r="I14" s="61"/>
      <c r="J14" s="62"/>
      <c r="K14" s="63"/>
    </row>
    <row r="15" customHeight="1" spans="2:11">
      <c r="B15" s="10"/>
      <c r="C15" s="48">
        <v>2</v>
      </c>
      <c r="D15" s="49" t="s">
        <v>22</v>
      </c>
      <c r="E15" s="50"/>
      <c r="F15" s="51"/>
      <c r="G15" s="52"/>
      <c r="H15" s="52"/>
      <c r="I15" s="61"/>
      <c r="J15" s="62"/>
      <c r="K15" s="63"/>
    </row>
    <row r="16" ht="63.75" spans="2:11">
      <c r="B16" s="10"/>
      <c r="C16" s="53" t="s">
        <v>23</v>
      </c>
      <c r="D16" s="54" t="s">
        <v>24</v>
      </c>
      <c r="E16" s="50">
        <v>3800</v>
      </c>
      <c r="F16" s="51" t="s">
        <v>25</v>
      </c>
      <c r="G16" s="52"/>
      <c r="H16" s="52">
        <f>E16*G16</f>
        <v>0</v>
      </c>
      <c r="I16" s="61"/>
      <c r="J16" s="62"/>
      <c r="K16" s="62"/>
    </row>
    <row r="17" ht="25.5" spans="2:11">
      <c r="B17" s="10"/>
      <c r="C17" s="53" t="s">
        <v>26</v>
      </c>
      <c r="D17" s="54" t="s">
        <v>27</v>
      </c>
      <c r="E17" s="50">
        <v>400</v>
      </c>
      <c r="F17" s="51" t="s">
        <v>25</v>
      </c>
      <c r="G17" s="52"/>
      <c r="H17" s="52">
        <f t="shared" ref="H17:H20" si="1">E17*G17</f>
        <v>0</v>
      </c>
      <c r="I17" s="61"/>
      <c r="J17" s="62"/>
      <c r="K17" s="63"/>
    </row>
    <row r="18" ht="38.25" spans="2:11">
      <c r="B18" s="10"/>
      <c r="C18" s="53" t="s">
        <v>28</v>
      </c>
      <c r="D18" s="54" t="s">
        <v>29</v>
      </c>
      <c r="E18" s="50">
        <v>590</v>
      </c>
      <c r="F18" s="51" t="s">
        <v>30</v>
      </c>
      <c r="G18" s="52"/>
      <c r="H18" s="52">
        <f t="shared" si="1"/>
        <v>0</v>
      </c>
      <c r="I18" s="61"/>
      <c r="J18" s="62"/>
      <c r="K18" s="63"/>
    </row>
    <row r="19" ht="51" spans="2:11">
      <c r="B19" s="10"/>
      <c r="C19" s="53" t="s">
        <v>31</v>
      </c>
      <c r="D19" s="54" t="s">
        <v>32</v>
      </c>
      <c r="E19" s="50">
        <v>1600</v>
      </c>
      <c r="F19" s="51" t="s">
        <v>25</v>
      </c>
      <c r="G19" s="52"/>
      <c r="H19" s="52">
        <f t="shared" si="1"/>
        <v>0</v>
      </c>
      <c r="I19" s="61"/>
      <c r="J19" s="62"/>
      <c r="K19" s="63"/>
    </row>
    <row r="20" ht="38.25" spans="2:11">
      <c r="B20" s="10"/>
      <c r="C20" s="53" t="s">
        <v>33</v>
      </c>
      <c r="D20" s="54" t="s">
        <v>34</v>
      </c>
      <c r="E20" s="50">
        <v>1</v>
      </c>
      <c r="F20" s="51" t="s">
        <v>35</v>
      </c>
      <c r="G20" s="52"/>
      <c r="H20" s="52">
        <f t="shared" si="1"/>
        <v>0</v>
      </c>
      <c r="I20" s="61"/>
      <c r="J20" s="62"/>
      <c r="K20" s="63"/>
    </row>
    <row r="21" customHeight="1" spans="2:11">
      <c r="B21" s="10"/>
      <c r="C21" s="48">
        <v>3</v>
      </c>
      <c r="D21" s="49" t="s">
        <v>36</v>
      </c>
      <c r="E21" s="50"/>
      <c r="F21" s="51"/>
      <c r="G21" s="55"/>
      <c r="H21" s="52"/>
      <c r="I21" s="61"/>
      <c r="J21" s="62"/>
      <c r="K21" s="63"/>
    </row>
    <row r="22" ht="25.5" spans="2:11">
      <c r="B22" s="10"/>
      <c r="C22" s="53" t="s">
        <v>37</v>
      </c>
      <c r="D22" s="54" t="s">
        <v>38</v>
      </c>
      <c r="E22" s="50">
        <v>3800</v>
      </c>
      <c r="F22" s="51" t="s">
        <v>25</v>
      </c>
      <c r="G22" s="55"/>
      <c r="H22" s="52">
        <f>E22*G22</f>
        <v>0</v>
      </c>
      <c r="I22" s="61"/>
      <c r="J22" s="62"/>
      <c r="K22" s="63"/>
    </row>
    <row r="23" ht="89.25" spans="2:11">
      <c r="B23" s="10"/>
      <c r="C23" s="53" t="s">
        <v>39</v>
      </c>
      <c r="D23" s="54" t="s">
        <v>40</v>
      </c>
      <c r="E23" s="50">
        <v>250</v>
      </c>
      <c r="F23" s="51" t="s">
        <v>25</v>
      </c>
      <c r="G23" s="52"/>
      <c r="H23" s="52">
        <f t="shared" ref="H23:H68" si="2">E23*G23</f>
        <v>0</v>
      </c>
      <c r="I23" s="61"/>
      <c r="J23" s="62"/>
      <c r="K23" s="63"/>
    </row>
    <row r="24" ht="63.75" spans="2:11">
      <c r="B24" s="10"/>
      <c r="C24" s="53" t="s">
        <v>41</v>
      </c>
      <c r="D24" s="54" t="s">
        <v>42</v>
      </c>
      <c r="E24" s="50">
        <v>4000</v>
      </c>
      <c r="F24" s="51" t="s">
        <v>25</v>
      </c>
      <c r="G24" s="52"/>
      <c r="H24" s="52">
        <f t="shared" si="2"/>
        <v>0</v>
      </c>
      <c r="I24" s="61"/>
      <c r="J24" s="62"/>
      <c r="K24" s="62"/>
    </row>
    <row r="25" ht="63.75" spans="2:11">
      <c r="B25" s="10"/>
      <c r="C25" s="53" t="s">
        <v>43</v>
      </c>
      <c r="D25" s="54" t="s">
        <v>44</v>
      </c>
      <c r="E25" s="50">
        <v>3200</v>
      </c>
      <c r="F25" s="51" t="s">
        <v>25</v>
      </c>
      <c r="G25" s="52"/>
      <c r="H25" s="52">
        <f t="shared" si="2"/>
        <v>0</v>
      </c>
      <c r="I25" s="61"/>
      <c r="J25" s="62"/>
      <c r="K25" s="63"/>
    </row>
    <row r="26" ht="63.75" spans="2:11">
      <c r="B26" s="10"/>
      <c r="C26" s="53" t="s">
        <v>45</v>
      </c>
      <c r="D26" s="54" t="s">
        <v>46</v>
      </c>
      <c r="E26" s="50">
        <v>100</v>
      </c>
      <c r="F26" s="51" t="s">
        <v>30</v>
      </c>
      <c r="G26" s="52"/>
      <c r="H26" s="52">
        <f t="shared" si="2"/>
        <v>0</v>
      </c>
      <c r="I26" s="61"/>
      <c r="J26" s="62"/>
      <c r="K26" s="63"/>
    </row>
    <row r="27" ht="63.75" spans="2:11">
      <c r="B27" s="10"/>
      <c r="C27" s="53" t="s">
        <v>47</v>
      </c>
      <c r="D27" s="54" t="s">
        <v>48</v>
      </c>
      <c r="E27" s="50"/>
      <c r="F27" s="51"/>
      <c r="G27" s="52"/>
      <c r="H27" s="52"/>
      <c r="I27" s="61"/>
      <c r="J27" s="62"/>
      <c r="K27" s="63"/>
    </row>
    <row r="28" customHeight="1" spans="2:11">
      <c r="B28" s="10"/>
      <c r="C28" s="53" t="s">
        <v>49</v>
      </c>
      <c r="D28" s="54" t="s">
        <v>50</v>
      </c>
      <c r="E28" s="50">
        <v>30</v>
      </c>
      <c r="F28" s="51" t="s">
        <v>17</v>
      </c>
      <c r="G28" s="52"/>
      <c r="H28" s="52">
        <f t="shared" si="2"/>
        <v>0</v>
      </c>
      <c r="I28" s="61"/>
      <c r="J28" s="62"/>
      <c r="K28" s="63"/>
    </row>
    <row r="29" customHeight="1" spans="2:11">
      <c r="B29" s="10"/>
      <c r="C29" s="53" t="s">
        <v>51</v>
      </c>
      <c r="D29" s="54" t="s">
        <v>52</v>
      </c>
      <c r="E29" s="50">
        <v>30</v>
      </c>
      <c r="F29" s="51" t="s">
        <v>17</v>
      </c>
      <c r="G29" s="52"/>
      <c r="H29" s="52">
        <f t="shared" si="2"/>
        <v>0</v>
      </c>
      <c r="I29" s="61"/>
      <c r="J29" s="62"/>
      <c r="K29" s="63"/>
    </row>
    <row r="30" ht="63.75" spans="2:11">
      <c r="B30" s="10"/>
      <c r="C30" s="53" t="s">
        <v>53</v>
      </c>
      <c r="D30" s="54" t="s">
        <v>54</v>
      </c>
      <c r="E30" s="50">
        <v>480</v>
      </c>
      <c r="F30" s="51" t="s">
        <v>30</v>
      </c>
      <c r="G30" s="52"/>
      <c r="H30" s="52">
        <f t="shared" si="2"/>
        <v>0</v>
      </c>
      <c r="I30" s="61"/>
      <c r="J30" s="62"/>
      <c r="K30" s="63"/>
    </row>
    <row r="31" ht="63.75" spans="2:11">
      <c r="B31" s="10"/>
      <c r="C31" s="53" t="s">
        <v>55</v>
      </c>
      <c r="D31" s="54" t="s">
        <v>56</v>
      </c>
      <c r="E31" s="50">
        <v>1035</v>
      </c>
      <c r="F31" s="51" t="s">
        <v>30</v>
      </c>
      <c r="G31" s="52"/>
      <c r="H31" s="52">
        <f t="shared" si="2"/>
        <v>0</v>
      </c>
      <c r="I31" s="61"/>
      <c r="J31" s="62"/>
      <c r="K31" s="63"/>
    </row>
    <row r="32" ht="63.75" spans="2:11">
      <c r="B32" s="10"/>
      <c r="C32" s="53" t="s">
        <v>57</v>
      </c>
      <c r="D32" s="54" t="s">
        <v>58</v>
      </c>
      <c r="E32" s="50">
        <v>2000</v>
      </c>
      <c r="F32" s="51" t="s">
        <v>25</v>
      </c>
      <c r="G32" s="52"/>
      <c r="H32" s="52">
        <f t="shared" si="2"/>
        <v>0</v>
      </c>
      <c r="I32" s="61"/>
      <c r="J32" s="62"/>
      <c r="K32" s="63"/>
    </row>
    <row r="33" ht="63.75" spans="2:11">
      <c r="B33" s="10"/>
      <c r="C33" s="53" t="s">
        <v>59</v>
      </c>
      <c r="D33" s="54" t="s">
        <v>60</v>
      </c>
      <c r="E33" s="50">
        <v>45</v>
      </c>
      <c r="F33" s="51" t="s">
        <v>25</v>
      </c>
      <c r="G33" s="52"/>
      <c r="H33" s="52">
        <f t="shared" si="2"/>
        <v>0</v>
      </c>
      <c r="I33" s="61"/>
      <c r="J33" s="62"/>
      <c r="K33" s="63"/>
    </row>
    <row r="34" ht="63.75" spans="2:11">
      <c r="B34" s="10"/>
      <c r="C34" s="53" t="s">
        <v>61</v>
      </c>
      <c r="D34" s="54" t="s">
        <v>62</v>
      </c>
      <c r="E34" s="50">
        <v>15</v>
      </c>
      <c r="F34" s="51" t="s">
        <v>25</v>
      </c>
      <c r="G34" s="52"/>
      <c r="H34" s="52">
        <f t="shared" si="2"/>
        <v>0</v>
      </c>
      <c r="I34" s="61"/>
      <c r="J34" s="62"/>
      <c r="K34" s="63"/>
    </row>
    <row r="35" ht="89.25" spans="2:11">
      <c r="B35" s="10"/>
      <c r="C35" s="53" t="s">
        <v>63</v>
      </c>
      <c r="D35" s="54" t="s">
        <v>64</v>
      </c>
      <c r="E35" s="50">
        <v>360</v>
      </c>
      <c r="F35" s="51" t="s">
        <v>25</v>
      </c>
      <c r="G35" s="52"/>
      <c r="H35" s="52">
        <f t="shared" si="2"/>
        <v>0</v>
      </c>
      <c r="I35" s="61"/>
      <c r="J35" s="62"/>
      <c r="K35" s="63"/>
    </row>
    <row r="36" ht="38.25" spans="2:11">
      <c r="B36" s="10"/>
      <c r="C36" s="53" t="s">
        <v>65</v>
      </c>
      <c r="D36" s="54" t="s">
        <v>66</v>
      </c>
      <c r="E36" s="50">
        <v>80</v>
      </c>
      <c r="F36" s="51" t="s">
        <v>67</v>
      </c>
      <c r="G36" s="52"/>
      <c r="H36" s="52">
        <f t="shared" si="2"/>
        <v>0</v>
      </c>
      <c r="I36" s="61"/>
      <c r="J36" s="62"/>
      <c r="K36" s="63"/>
    </row>
    <row r="37" ht="51" spans="2:11">
      <c r="B37" s="10"/>
      <c r="C37" s="53" t="s">
        <v>68</v>
      </c>
      <c r="D37" s="56" t="s">
        <v>69</v>
      </c>
      <c r="E37" s="50">
        <v>1</v>
      </c>
      <c r="F37" s="57" t="s">
        <v>35</v>
      </c>
      <c r="G37" s="52"/>
      <c r="H37" s="52">
        <f t="shared" si="2"/>
        <v>0</v>
      </c>
      <c r="I37" s="61"/>
      <c r="J37" s="62"/>
      <c r="K37" s="63"/>
    </row>
    <row r="38" customHeight="1" spans="2:11">
      <c r="B38" s="10"/>
      <c r="C38" s="58">
        <v>4</v>
      </c>
      <c r="D38" s="49" t="s">
        <v>70</v>
      </c>
      <c r="E38" s="50"/>
      <c r="F38" s="51"/>
      <c r="G38" s="52"/>
      <c r="H38" s="52"/>
      <c r="I38" s="61"/>
      <c r="J38" s="62"/>
      <c r="K38" s="63"/>
    </row>
    <row r="39" ht="89.25" spans="2:11">
      <c r="B39" s="10"/>
      <c r="C39" s="53" t="s">
        <v>71</v>
      </c>
      <c r="D39" s="54" t="s">
        <v>72</v>
      </c>
      <c r="E39" s="59">
        <v>900</v>
      </c>
      <c r="F39" s="51" t="s">
        <v>67</v>
      </c>
      <c r="G39" s="52"/>
      <c r="H39" s="52">
        <f>E39*G39</f>
        <v>0</v>
      </c>
      <c r="I39" s="61"/>
      <c r="J39" s="62"/>
      <c r="K39" s="63"/>
    </row>
    <row r="40" ht="63.75" spans="2:11">
      <c r="B40" s="10"/>
      <c r="C40" s="53" t="s">
        <v>73</v>
      </c>
      <c r="D40" s="54" t="s">
        <v>74</v>
      </c>
      <c r="E40" s="59">
        <v>100</v>
      </c>
      <c r="F40" s="51" t="s">
        <v>67</v>
      </c>
      <c r="G40" s="52"/>
      <c r="H40" s="52">
        <f t="shared" ref="H40:H41" si="3">E40*G40</f>
        <v>0</v>
      </c>
      <c r="I40" s="61"/>
      <c r="J40" s="62"/>
      <c r="K40" s="63"/>
    </row>
    <row r="41" ht="89.25" spans="2:11">
      <c r="B41" s="10"/>
      <c r="C41" s="53" t="s">
        <v>75</v>
      </c>
      <c r="D41" s="54" t="s">
        <v>76</v>
      </c>
      <c r="E41" s="59">
        <v>100</v>
      </c>
      <c r="F41" s="51" t="s">
        <v>67</v>
      </c>
      <c r="G41" s="52"/>
      <c r="H41" s="52">
        <f t="shared" si="3"/>
        <v>0</v>
      </c>
      <c r="I41" s="61"/>
      <c r="J41" s="62"/>
      <c r="K41" s="63"/>
    </row>
    <row r="42" ht="63.75" spans="2:11">
      <c r="B42" s="10"/>
      <c r="C42" s="53" t="s">
        <v>77</v>
      </c>
      <c r="D42" s="54" t="s">
        <v>78</v>
      </c>
      <c r="E42" s="50"/>
      <c r="F42" s="51"/>
      <c r="G42" s="52"/>
      <c r="H42" s="52"/>
      <c r="I42" s="61"/>
      <c r="J42" s="62"/>
      <c r="K42" s="63"/>
    </row>
    <row r="43" customHeight="1" spans="2:11">
      <c r="B43" s="10"/>
      <c r="C43" s="53" t="s">
        <v>79</v>
      </c>
      <c r="D43" s="54" t="s">
        <v>80</v>
      </c>
      <c r="E43" s="50">
        <v>580</v>
      </c>
      <c r="F43" s="51" t="s">
        <v>81</v>
      </c>
      <c r="G43" s="52"/>
      <c r="H43" s="52">
        <f t="shared" si="2"/>
        <v>0</v>
      </c>
      <c r="I43" s="61"/>
      <c r="J43" s="62"/>
      <c r="K43" s="63"/>
    </row>
    <row r="44" customHeight="1" spans="2:11">
      <c r="B44" s="10"/>
      <c r="C44" s="53" t="s">
        <v>82</v>
      </c>
      <c r="D44" s="54" t="s">
        <v>83</v>
      </c>
      <c r="E44" s="50">
        <v>1020</v>
      </c>
      <c r="F44" s="51" t="s">
        <v>81</v>
      </c>
      <c r="G44" s="52"/>
      <c r="H44" s="52">
        <f t="shared" si="2"/>
        <v>0</v>
      </c>
      <c r="I44" s="61"/>
      <c r="J44" s="62"/>
      <c r="K44" s="63"/>
    </row>
    <row r="45" ht="76.5" spans="2:11">
      <c r="B45" s="10"/>
      <c r="C45" s="53" t="s">
        <v>84</v>
      </c>
      <c r="D45" s="54" t="s">
        <v>85</v>
      </c>
      <c r="E45" s="50"/>
      <c r="F45" s="51"/>
      <c r="G45" s="52"/>
      <c r="H45" s="52"/>
      <c r="I45" s="61"/>
      <c r="J45" s="62"/>
      <c r="K45" s="63"/>
    </row>
    <row r="46" customHeight="1" spans="2:11">
      <c r="B46" s="10"/>
      <c r="C46" s="53" t="s">
        <v>86</v>
      </c>
      <c r="D46" s="54" t="s">
        <v>87</v>
      </c>
      <c r="E46" s="50">
        <v>480</v>
      </c>
      <c r="F46" s="51" t="s">
        <v>30</v>
      </c>
      <c r="G46" s="52"/>
      <c r="H46" s="52">
        <f t="shared" si="2"/>
        <v>0</v>
      </c>
      <c r="I46" s="61"/>
      <c r="J46" s="62"/>
      <c r="K46" s="63"/>
    </row>
    <row r="47" customHeight="1" spans="2:11">
      <c r="B47" s="10"/>
      <c r="C47" s="53" t="s">
        <v>88</v>
      </c>
      <c r="D47" s="54" t="s">
        <v>89</v>
      </c>
      <c r="E47" s="50">
        <v>320</v>
      </c>
      <c r="F47" s="51" t="s">
        <v>30</v>
      </c>
      <c r="G47" s="52"/>
      <c r="H47" s="52">
        <f t="shared" si="2"/>
        <v>0</v>
      </c>
      <c r="I47" s="61"/>
      <c r="J47" s="62"/>
      <c r="K47" s="63"/>
    </row>
    <row r="48" ht="76.5" spans="2:11">
      <c r="B48" s="10"/>
      <c r="C48" s="53" t="s">
        <v>90</v>
      </c>
      <c r="D48" s="54" t="s">
        <v>91</v>
      </c>
      <c r="E48" s="50">
        <v>370</v>
      </c>
      <c r="F48" s="51" t="s">
        <v>30</v>
      </c>
      <c r="G48" s="55"/>
      <c r="H48" s="52">
        <f t="shared" si="2"/>
        <v>0</v>
      </c>
      <c r="I48" s="61"/>
      <c r="J48" s="62"/>
      <c r="K48" s="63"/>
    </row>
    <row r="49" ht="153" spans="2:11">
      <c r="B49" s="10"/>
      <c r="C49" s="53" t="s">
        <v>92</v>
      </c>
      <c r="D49" s="54" t="s">
        <v>93</v>
      </c>
      <c r="E49" s="50">
        <v>25</v>
      </c>
      <c r="F49" s="51" t="s">
        <v>17</v>
      </c>
      <c r="G49" s="55"/>
      <c r="H49" s="52">
        <f t="shared" si="2"/>
        <v>0</v>
      </c>
      <c r="I49" s="61"/>
      <c r="J49" s="62"/>
      <c r="K49" s="63"/>
    </row>
    <row r="50" ht="102" spans="2:11">
      <c r="B50" s="10"/>
      <c r="C50" s="53" t="s">
        <v>94</v>
      </c>
      <c r="D50" s="54" t="s">
        <v>95</v>
      </c>
      <c r="E50" s="50">
        <v>25</v>
      </c>
      <c r="F50" s="51" t="s">
        <v>17</v>
      </c>
      <c r="G50" s="52"/>
      <c r="H50" s="52">
        <f t="shared" si="2"/>
        <v>0</v>
      </c>
      <c r="I50" s="61"/>
      <c r="J50" s="62"/>
      <c r="K50" s="63"/>
    </row>
    <row r="51" ht="89.25" spans="2:11">
      <c r="B51" s="10"/>
      <c r="C51" s="53" t="s">
        <v>96</v>
      </c>
      <c r="D51" s="54" t="s">
        <v>97</v>
      </c>
      <c r="E51" s="59">
        <v>46</v>
      </c>
      <c r="F51" s="51" t="s">
        <v>17</v>
      </c>
      <c r="G51" s="52"/>
      <c r="H51" s="52">
        <f t="shared" si="2"/>
        <v>0</v>
      </c>
      <c r="I51" s="61"/>
      <c r="J51" s="62"/>
      <c r="K51" s="63"/>
    </row>
    <row r="52" ht="76.5" spans="2:11">
      <c r="B52" s="10"/>
      <c r="C52" s="53" t="s">
        <v>98</v>
      </c>
      <c r="D52" s="54" t="s">
        <v>99</v>
      </c>
      <c r="E52" s="50">
        <v>36</v>
      </c>
      <c r="F52" s="51" t="s">
        <v>17</v>
      </c>
      <c r="G52" s="52"/>
      <c r="H52" s="52">
        <f t="shared" si="2"/>
        <v>0</v>
      </c>
      <c r="I52" s="61"/>
      <c r="J52" s="62"/>
      <c r="K52" s="63"/>
    </row>
    <row r="53" ht="63.75" spans="2:11">
      <c r="B53" s="10"/>
      <c r="C53" s="53" t="s">
        <v>100</v>
      </c>
      <c r="D53" s="54" t="s">
        <v>101</v>
      </c>
      <c r="E53" s="50">
        <v>25</v>
      </c>
      <c r="F53" s="51" t="s">
        <v>30</v>
      </c>
      <c r="G53" s="52"/>
      <c r="H53" s="52">
        <f t="shared" si="2"/>
        <v>0</v>
      </c>
      <c r="I53" s="61"/>
      <c r="J53" s="62"/>
      <c r="K53" s="63"/>
    </row>
    <row r="54" ht="51" spans="2:11">
      <c r="B54" s="10"/>
      <c r="C54" s="53" t="s">
        <v>102</v>
      </c>
      <c r="D54" s="54" t="s">
        <v>103</v>
      </c>
      <c r="E54" s="50">
        <v>22</v>
      </c>
      <c r="F54" s="51" t="s">
        <v>17</v>
      </c>
      <c r="G54" s="52"/>
      <c r="H54" s="52">
        <f t="shared" si="2"/>
        <v>0</v>
      </c>
      <c r="I54" s="61"/>
      <c r="J54" s="62"/>
      <c r="K54" s="63"/>
    </row>
    <row r="55" ht="51" spans="2:11">
      <c r="B55" s="10"/>
      <c r="C55" s="53" t="s">
        <v>104</v>
      </c>
      <c r="D55" s="54" t="s">
        <v>105</v>
      </c>
      <c r="E55" s="50">
        <v>14</v>
      </c>
      <c r="F55" s="51" t="s">
        <v>17</v>
      </c>
      <c r="G55" s="52"/>
      <c r="H55" s="52">
        <f t="shared" si="2"/>
        <v>0</v>
      </c>
      <c r="I55" s="61"/>
      <c r="J55" s="62"/>
      <c r="K55" s="63"/>
    </row>
    <row r="56" ht="51" spans="2:11">
      <c r="B56" s="10"/>
      <c r="C56" s="53" t="s">
        <v>106</v>
      </c>
      <c r="D56" s="54" t="s">
        <v>107</v>
      </c>
      <c r="E56" s="50">
        <v>4</v>
      </c>
      <c r="F56" s="51" t="s">
        <v>17</v>
      </c>
      <c r="G56" s="52"/>
      <c r="H56" s="52">
        <f t="shared" si="2"/>
        <v>0</v>
      </c>
      <c r="I56" s="61"/>
      <c r="J56" s="62"/>
      <c r="K56" s="63"/>
    </row>
    <row r="57" ht="51" spans="2:11">
      <c r="B57" s="10"/>
      <c r="C57" s="53" t="s">
        <v>108</v>
      </c>
      <c r="D57" s="54" t="s">
        <v>109</v>
      </c>
      <c r="E57" s="50">
        <v>800</v>
      </c>
      <c r="F57" s="51" t="s">
        <v>30</v>
      </c>
      <c r="G57" s="52"/>
      <c r="H57" s="52">
        <f t="shared" si="2"/>
        <v>0</v>
      </c>
      <c r="I57" s="61"/>
      <c r="J57" s="62"/>
      <c r="K57" s="63"/>
    </row>
    <row r="58" ht="51" spans="2:11">
      <c r="B58" s="10"/>
      <c r="C58" s="53" t="s">
        <v>110</v>
      </c>
      <c r="D58" s="54" t="s">
        <v>111</v>
      </c>
      <c r="E58" s="50">
        <v>500</v>
      </c>
      <c r="F58" s="51" t="s">
        <v>67</v>
      </c>
      <c r="G58" s="52"/>
      <c r="H58" s="52">
        <f t="shared" si="2"/>
        <v>0</v>
      </c>
      <c r="I58" s="61"/>
      <c r="J58" s="62"/>
      <c r="K58" s="63"/>
    </row>
    <row r="59" ht="76.5" spans="2:11">
      <c r="B59" s="10"/>
      <c r="C59" s="53" t="s">
        <v>112</v>
      </c>
      <c r="D59" s="54" t="s">
        <v>113</v>
      </c>
      <c r="E59" s="50">
        <v>30</v>
      </c>
      <c r="F59" s="51" t="s">
        <v>67</v>
      </c>
      <c r="G59" s="52"/>
      <c r="H59" s="52">
        <f t="shared" si="2"/>
        <v>0</v>
      </c>
      <c r="I59" s="61"/>
      <c r="J59" s="62"/>
      <c r="K59" s="63"/>
    </row>
    <row r="60" customHeight="1" spans="2:11">
      <c r="B60" s="10"/>
      <c r="C60" s="58">
        <v>5</v>
      </c>
      <c r="D60" s="49" t="s">
        <v>114</v>
      </c>
      <c r="E60" s="50"/>
      <c r="F60" s="51"/>
      <c r="G60" s="52"/>
      <c r="H60" s="52"/>
      <c r="I60" s="61"/>
      <c r="J60" s="62"/>
      <c r="K60" s="63"/>
    </row>
    <row r="61" ht="63.75" spans="2:11">
      <c r="B61" s="10"/>
      <c r="C61" s="53" t="s">
        <v>115</v>
      </c>
      <c r="D61" s="54" t="s">
        <v>116</v>
      </c>
      <c r="E61" s="50"/>
      <c r="F61" s="51"/>
      <c r="G61" s="52"/>
      <c r="H61" s="52"/>
      <c r="I61" s="61"/>
      <c r="J61" s="62"/>
      <c r="K61" s="63"/>
    </row>
    <row r="62" customHeight="1" spans="2:11">
      <c r="B62" s="10"/>
      <c r="C62" s="53" t="s">
        <v>117</v>
      </c>
      <c r="D62" s="54" t="s">
        <v>80</v>
      </c>
      <c r="E62" s="50">
        <v>40</v>
      </c>
      <c r="F62" s="51" t="s">
        <v>118</v>
      </c>
      <c r="G62" s="52"/>
      <c r="H62" s="52">
        <f t="shared" si="2"/>
        <v>0</v>
      </c>
      <c r="I62" s="61"/>
      <c r="J62" s="62"/>
      <c r="K62" s="63"/>
    </row>
    <row r="63" customHeight="1" spans="2:11">
      <c r="B63" s="10"/>
      <c r="C63" s="53" t="s">
        <v>119</v>
      </c>
      <c r="D63" s="54" t="s">
        <v>83</v>
      </c>
      <c r="E63" s="50">
        <v>160</v>
      </c>
      <c r="F63" s="51" t="s">
        <v>118</v>
      </c>
      <c r="G63" s="52"/>
      <c r="H63" s="52">
        <f t="shared" si="2"/>
        <v>0</v>
      </c>
      <c r="I63" s="61"/>
      <c r="J63" s="62"/>
      <c r="K63" s="63"/>
    </row>
    <row r="64" ht="89.25" spans="2:11">
      <c r="B64" s="10"/>
      <c r="C64" s="53" t="s">
        <v>120</v>
      </c>
      <c r="D64" s="54" t="s">
        <v>121</v>
      </c>
      <c r="E64" s="50">
        <v>16</v>
      </c>
      <c r="F64" s="51" t="s">
        <v>17</v>
      </c>
      <c r="G64" s="52"/>
      <c r="H64" s="52">
        <f t="shared" si="2"/>
        <v>0</v>
      </c>
      <c r="I64" s="61"/>
      <c r="J64" s="62"/>
      <c r="K64" s="63"/>
    </row>
    <row r="65" ht="63.75" spans="2:11">
      <c r="B65" s="10"/>
      <c r="C65" s="53" t="s">
        <v>122</v>
      </c>
      <c r="D65" s="54" t="s">
        <v>123</v>
      </c>
      <c r="E65" s="50">
        <v>80</v>
      </c>
      <c r="F65" s="51" t="s">
        <v>30</v>
      </c>
      <c r="G65" s="52"/>
      <c r="H65" s="52">
        <f t="shared" si="2"/>
        <v>0</v>
      </c>
      <c r="I65" s="61"/>
      <c r="J65" s="62"/>
      <c r="K65" s="63"/>
    </row>
    <row r="66" ht="76.5" spans="2:11">
      <c r="B66" s="10"/>
      <c r="C66" s="53" t="s">
        <v>124</v>
      </c>
      <c r="D66" s="54" t="s">
        <v>125</v>
      </c>
      <c r="E66" s="50">
        <v>1</v>
      </c>
      <c r="F66" s="51" t="s">
        <v>17</v>
      </c>
      <c r="G66" s="52"/>
      <c r="H66" s="52">
        <f t="shared" si="2"/>
        <v>0</v>
      </c>
      <c r="I66" s="61"/>
      <c r="J66" s="62"/>
      <c r="K66" s="63"/>
    </row>
    <row r="67" ht="63.75" spans="2:11">
      <c r="B67" s="10"/>
      <c r="C67" s="53" t="s">
        <v>126</v>
      </c>
      <c r="D67" s="54" t="s">
        <v>127</v>
      </c>
      <c r="E67" s="50">
        <v>16</v>
      </c>
      <c r="F67" s="51" t="s">
        <v>17</v>
      </c>
      <c r="G67" s="52"/>
      <c r="H67" s="52">
        <f t="shared" si="2"/>
        <v>0</v>
      </c>
      <c r="I67" s="61"/>
      <c r="J67" s="62"/>
      <c r="K67" s="63"/>
    </row>
    <row r="68" ht="114.75" spans="2:11">
      <c r="B68" s="10"/>
      <c r="C68" s="53" t="s">
        <v>128</v>
      </c>
      <c r="D68" s="54" t="s">
        <v>129</v>
      </c>
      <c r="E68" s="50">
        <v>1500</v>
      </c>
      <c r="F68" s="57" t="s">
        <v>30</v>
      </c>
      <c r="G68" s="52"/>
      <c r="H68" s="52">
        <f t="shared" si="2"/>
        <v>0</v>
      </c>
      <c r="I68" s="61"/>
      <c r="J68" s="62"/>
      <c r="K68" s="63"/>
    </row>
    <row r="69" customHeight="1" spans="2:11">
      <c r="B69" s="10"/>
      <c r="C69" s="58">
        <v>6</v>
      </c>
      <c r="D69" s="64" t="s">
        <v>130</v>
      </c>
      <c r="E69" s="50"/>
      <c r="F69" s="51"/>
      <c r="G69" s="52"/>
      <c r="H69" s="52"/>
      <c r="I69" s="61"/>
      <c r="J69" s="62"/>
      <c r="K69" s="63"/>
    </row>
    <row r="70" ht="63.75" spans="2:11">
      <c r="B70" s="10"/>
      <c r="C70" s="53" t="s">
        <v>131</v>
      </c>
      <c r="D70" s="54" t="s">
        <v>132</v>
      </c>
      <c r="E70" s="50">
        <v>10</v>
      </c>
      <c r="F70" s="51" t="s">
        <v>17</v>
      </c>
      <c r="G70" s="52"/>
      <c r="H70" s="52">
        <f t="shared" ref="H70:H88" si="4">E70*G70</f>
        <v>0</v>
      </c>
      <c r="I70" s="61"/>
      <c r="J70" s="62"/>
      <c r="K70" s="63"/>
    </row>
    <row r="71" ht="102" spans="2:11">
      <c r="B71" s="10"/>
      <c r="C71" s="53" t="s">
        <v>133</v>
      </c>
      <c r="D71" s="54" t="s">
        <v>134</v>
      </c>
      <c r="E71" s="50">
        <v>74</v>
      </c>
      <c r="F71" s="51" t="s">
        <v>17</v>
      </c>
      <c r="G71" s="52"/>
      <c r="H71" s="52">
        <f t="shared" si="4"/>
        <v>0</v>
      </c>
      <c r="I71" s="61"/>
      <c r="J71" s="62"/>
      <c r="K71" s="63"/>
    </row>
    <row r="72" customHeight="1" spans="2:11">
      <c r="B72" s="10"/>
      <c r="C72" s="53" t="s">
        <v>135</v>
      </c>
      <c r="D72" s="54" t="s">
        <v>136</v>
      </c>
      <c r="E72" s="50">
        <v>74</v>
      </c>
      <c r="F72" s="51" t="s">
        <v>118</v>
      </c>
      <c r="G72" s="52"/>
      <c r="H72" s="52">
        <f t="shared" si="4"/>
        <v>0</v>
      </c>
      <c r="I72" s="61"/>
      <c r="J72" s="62"/>
      <c r="K72" s="63"/>
    </row>
    <row r="73" ht="38.25" spans="2:11">
      <c r="B73" s="10"/>
      <c r="C73" s="53" t="s">
        <v>137</v>
      </c>
      <c r="D73" s="54" t="s">
        <v>138</v>
      </c>
      <c r="E73" s="50"/>
      <c r="F73" s="51"/>
      <c r="G73" s="52"/>
      <c r="H73" s="52"/>
      <c r="I73" s="61"/>
      <c r="J73" s="62"/>
      <c r="K73" s="63"/>
    </row>
    <row r="74" customHeight="1" spans="2:11">
      <c r="B74" s="10"/>
      <c r="C74" s="53" t="s">
        <v>139</v>
      </c>
      <c r="D74" s="54" t="s">
        <v>140</v>
      </c>
      <c r="E74" s="50">
        <v>74</v>
      </c>
      <c r="F74" s="51" t="s">
        <v>17</v>
      </c>
      <c r="G74" s="52"/>
      <c r="H74" s="52">
        <f>E74*G74</f>
        <v>0</v>
      </c>
      <c r="I74" s="61"/>
      <c r="J74" s="62"/>
      <c r="K74" s="63"/>
    </row>
    <row r="75" ht="38.25" spans="2:11">
      <c r="B75" s="10"/>
      <c r="C75" s="53" t="s">
        <v>141</v>
      </c>
      <c r="D75" s="54" t="s">
        <v>142</v>
      </c>
      <c r="E75" s="50">
        <v>74</v>
      </c>
      <c r="F75" s="51" t="s">
        <v>17</v>
      </c>
      <c r="G75" s="52"/>
      <c r="H75" s="52">
        <f t="shared" si="4"/>
        <v>0</v>
      </c>
      <c r="I75" s="61"/>
      <c r="J75" s="62"/>
      <c r="K75" s="63"/>
    </row>
    <row r="76" customHeight="1" spans="2:11">
      <c r="B76" s="10"/>
      <c r="C76" s="58">
        <v>7</v>
      </c>
      <c r="D76" s="64" t="s">
        <v>143</v>
      </c>
      <c r="E76" s="50"/>
      <c r="F76" s="51"/>
      <c r="G76" s="52"/>
      <c r="H76" s="52"/>
      <c r="I76" s="61"/>
      <c r="J76" s="62"/>
      <c r="K76" s="63"/>
    </row>
    <row r="77" ht="38.25" spans="2:11">
      <c r="B77" s="10"/>
      <c r="C77" s="65" t="s">
        <v>144</v>
      </c>
      <c r="D77" s="54" t="s">
        <v>145</v>
      </c>
      <c r="E77" s="50"/>
      <c r="F77" s="51"/>
      <c r="G77" s="52"/>
      <c r="H77" s="52"/>
      <c r="I77" s="61"/>
      <c r="J77" s="62"/>
      <c r="K77" s="63"/>
    </row>
    <row r="78" customHeight="1" spans="2:11">
      <c r="B78" s="10"/>
      <c r="C78" s="65" t="s">
        <v>146</v>
      </c>
      <c r="D78" s="54" t="s">
        <v>147</v>
      </c>
      <c r="E78" s="50">
        <v>7</v>
      </c>
      <c r="F78" s="51" t="s">
        <v>17</v>
      </c>
      <c r="G78" s="52"/>
      <c r="H78" s="52">
        <f t="shared" si="4"/>
        <v>0</v>
      </c>
      <c r="I78" s="61"/>
      <c r="J78" s="62"/>
      <c r="K78" s="63"/>
    </row>
    <row r="79" customHeight="1" spans="2:11">
      <c r="B79" s="10"/>
      <c r="C79" s="65" t="s">
        <v>148</v>
      </c>
      <c r="D79" s="54" t="s">
        <v>149</v>
      </c>
      <c r="E79" s="50">
        <v>4</v>
      </c>
      <c r="F79" s="51" t="s">
        <v>17</v>
      </c>
      <c r="G79" s="52"/>
      <c r="H79" s="52">
        <f t="shared" si="4"/>
        <v>0</v>
      </c>
      <c r="I79" s="61"/>
      <c r="J79" s="62"/>
      <c r="K79" s="63"/>
    </row>
    <row r="80" customHeight="1" spans="2:11">
      <c r="B80" s="10"/>
      <c r="C80" s="65" t="s">
        <v>150</v>
      </c>
      <c r="D80" s="54" t="s">
        <v>151</v>
      </c>
      <c r="E80" s="50">
        <v>2</v>
      </c>
      <c r="F80" s="51" t="s">
        <v>17</v>
      </c>
      <c r="G80" s="52"/>
      <c r="H80" s="52">
        <f t="shared" si="4"/>
        <v>0</v>
      </c>
      <c r="I80" s="61"/>
      <c r="J80" s="62"/>
      <c r="K80" s="63"/>
    </row>
    <row r="81" customHeight="1" spans="2:11">
      <c r="B81" s="10"/>
      <c r="C81" s="65" t="s">
        <v>152</v>
      </c>
      <c r="D81" s="54" t="s">
        <v>153</v>
      </c>
      <c r="E81" s="50">
        <v>16</v>
      </c>
      <c r="F81" s="51" t="s">
        <v>17</v>
      </c>
      <c r="G81" s="52"/>
      <c r="H81" s="52">
        <f t="shared" si="4"/>
        <v>0</v>
      </c>
      <c r="I81" s="61"/>
      <c r="J81" s="62"/>
      <c r="K81" s="63"/>
    </row>
    <row r="82" customHeight="1" spans="2:11">
      <c r="B82" s="10"/>
      <c r="C82" s="65" t="s">
        <v>154</v>
      </c>
      <c r="D82" s="54" t="s">
        <v>155</v>
      </c>
      <c r="E82" s="50">
        <v>5</v>
      </c>
      <c r="F82" s="51" t="s">
        <v>17</v>
      </c>
      <c r="G82" s="52"/>
      <c r="H82" s="52">
        <f t="shared" si="4"/>
        <v>0</v>
      </c>
      <c r="I82" s="61"/>
      <c r="J82" s="62"/>
      <c r="K82" s="63"/>
    </row>
    <row r="83" customHeight="1" spans="2:11">
      <c r="B83" s="10"/>
      <c r="C83" s="58">
        <v>8</v>
      </c>
      <c r="D83" s="64" t="s">
        <v>156</v>
      </c>
      <c r="E83" s="50"/>
      <c r="F83" s="51"/>
      <c r="G83" s="52"/>
      <c r="H83" s="52"/>
      <c r="I83" s="61"/>
      <c r="J83" s="62"/>
      <c r="K83" s="63"/>
    </row>
    <row r="84" ht="25.5" spans="2:11">
      <c r="B84" s="10"/>
      <c r="C84" s="65" t="s">
        <v>157</v>
      </c>
      <c r="D84" s="54" t="s">
        <v>158</v>
      </c>
      <c r="E84" s="50"/>
      <c r="F84" s="51"/>
      <c r="G84" s="52"/>
      <c r="H84" s="52"/>
      <c r="I84" s="61"/>
      <c r="J84" s="62"/>
      <c r="K84" s="63"/>
    </row>
    <row r="85" ht="25.5" spans="2:11">
      <c r="B85" s="10"/>
      <c r="C85" s="65" t="s">
        <v>159</v>
      </c>
      <c r="D85" s="54" t="s">
        <v>160</v>
      </c>
      <c r="E85" s="59">
        <v>760</v>
      </c>
      <c r="F85" s="51" t="s">
        <v>30</v>
      </c>
      <c r="G85" s="52"/>
      <c r="H85" s="52">
        <f t="shared" si="4"/>
        <v>0</v>
      </c>
      <c r="I85" s="61"/>
      <c r="J85" s="62"/>
      <c r="K85" s="63"/>
    </row>
    <row r="86" customHeight="1" spans="2:11">
      <c r="B86" s="10"/>
      <c r="C86" s="65" t="s">
        <v>161</v>
      </c>
      <c r="D86" s="54" t="s">
        <v>162</v>
      </c>
      <c r="E86" s="59">
        <v>1368</v>
      </c>
      <c r="F86" s="51" t="s">
        <v>30</v>
      </c>
      <c r="G86" s="52"/>
      <c r="H86" s="52">
        <f t="shared" si="4"/>
        <v>0</v>
      </c>
      <c r="I86" s="61"/>
      <c r="J86" s="62"/>
      <c r="K86" s="63"/>
    </row>
    <row r="87" customHeight="1" spans="2:11">
      <c r="B87" s="10"/>
      <c r="C87" s="65" t="s">
        <v>163</v>
      </c>
      <c r="D87" s="54" t="s">
        <v>164</v>
      </c>
      <c r="E87" s="50">
        <v>5</v>
      </c>
      <c r="F87" s="51" t="s">
        <v>17</v>
      </c>
      <c r="G87" s="52"/>
      <c r="H87" s="52">
        <f t="shared" si="4"/>
        <v>0</v>
      </c>
      <c r="I87" s="61"/>
      <c r="J87" s="62"/>
      <c r="K87" s="63"/>
    </row>
    <row r="88" customHeight="1" spans="2:11">
      <c r="B88" s="10"/>
      <c r="C88" s="65" t="s">
        <v>165</v>
      </c>
      <c r="D88" s="54" t="s">
        <v>166</v>
      </c>
      <c r="E88" s="50">
        <v>16</v>
      </c>
      <c r="F88" s="51" t="s">
        <v>17</v>
      </c>
      <c r="G88" s="52"/>
      <c r="H88" s="52">
        <f t="shared" si="4"/>
        <v>0</v>
      </c>
      <c r="I88" s="61"/>
      <c r="J88" s="62"/>
      <c r="K88" s="63"/>
    </row>
    <row r="89" spans="2:11">
      <c r="B89" s="10"/>
      <c r="C89" s="53"/>
      <c r="D89" s="54"/>
      <c r="E89" s="50"/>
      <c r="F89" s="51"/>
      <c r="G89" s="52"/>
      <c r="H89" s="52"/>
      <c r="I89" s="61"/>
      <c r="J89" s="61"/>
      <c r="K89" s="63"/>
    </row>
    <row r="90" customHeight="1" spans="3:11">
      <c r="C90" s="66" t="s">
        <v>167</v>
      </c>
      <c r="D90" s="67"/>
      <c r="E90" s="68"/>
      <c r="F90" s="69"/>
      <c r="G90" s="70"/>
      <c r="H90" s="71">
        <f>SUM(H10:H89)</f>
        <v>0</v>
      </c>
      <c r="I90" s="61"/>
      <c r="J90" s="62"/>
      <c r="K90" s="63"/>
    </row>
    <row r="91" ht="9.95" customHeight="1" spans="3:11">
      <c r="C91" s="72"/>
      <c r="D91" s="73"/>
      <c r="E91" s="74"/>
      <c r="F91" s="75"/>
      <c r="G91" s="76"/>
      <c r="H91" s="77"/>
      <c r="I91" s="61"/>
      <c r="J91" s="62"/>
      <c r="K91" s="62"/>
    </row>
    <row r="92" customHeight="1" spans="3:11">
      <c r="C92" s="78"/>
      <c r="D92" s="79"/>
      <c r="E92" s="19"/>
      <c r="F92" s="14"/>
      <c r="G92" s="80"/>
      <c r="H92" s="81"/>
      <c r="I92" s="61"/>
      <c r="J92" s="62"/>
      <c r="K92" s="62"/>
    </row>
    <row r="93" customHeight="1" spans="3:11">
      <c r="C93" s="82"/>
      <c r="D93" s="79"/>
      <c r="E93" s="19"/>
      <c r="F93" s="14"/>
      <c r="G93" s="83"/>
      <c r="H93" s="84"/>
      <c r="I93" s="61"/>
      <c r="J93" s="62"/>
      <c r="K93" s="62"/>
    </row>
    <row r="94" customHeight="1" spans="3:11">
      <c r="C94" s="85"/>
      <c r="D94" s="86"/>
      <c r="E94" s="19"/>
      <c r="F94" s="14"/>
      <c r="G94" s="83"/>
      <c r="H94" s="63"/>
      <c r="I94" s="61"/>
      <c r="J94" s="62"/>
      <c r="K94" s="62"/>
    </row>
    <row r="95" customHeight="1" spans="3:11">
      <c r="C95" s="85"/>
      <c r="D95" s="86"/>
      <c r="E95" s="19"/>
      <c r="F95" s="14"/>
      <c r="G95" s="83"/>
      <c r="H95" s="63"/>
      <c r="I95" s="61"/>
      <c r="J95" s="62"/>
      <c r="K95" s="62"/>
    </row>
    <row r="96" customHeight="1" spans="3:11">
      <c r="C96" s="85"/>
      <c r="D96" s="86"/>
      <c r="E96" s="19"/>
      <c r="F96" s="14"/>
      <c r="G96" s="83"/>
      <c r="H96" s="63"/>
      <c r="I96" s="61"/>
      <c r="J96" s="62"/>
      <c r="K96" s="62"/>
    </row>
    <row r="97" customHeight="1" spans="3:11">
      <c r="C97" s="85"/>
      <c r="D97" s="86"/>
      <c r="E97" s="19"/>
      <c r="F97" s="14"/>
      <c r="G97" s="83"/>
      <c r="H97" s="63"/>
      <c r="I97" s="61"/>
      <c r="J97" s="62"/>
      <c r="K97" s="62"/>
    </row>
    <row r="98" customHeight="1" spans="3:11">
      <c r="C98" s="85"/>
      <c r="D98" s="1"/>
      <c r="E98" s="19"/>
      <c r="F98" s="14"/>
      <c r="G98" s="83"/>
      <c r="H98" s="63"/>
      <c r="I98" s="61"/>
      <c r="J98" s="62"/>
      <c r="K98" s="62"/>
    </row>
    <row r="99" customHeight="1" spans="3:11">
      <c r="C99" s="85"/>
      <c r="D99" s="1"/>
      <c r="E99" s="19"/>
      <c r="F99" s="14"/>
      <c r="G99" s="83"/>
      <c r="H99" s="63"/>
      <c r="I99" s="61"/>
      <c r="J99" s="62"/>
      <c r="K99" s="62"/>
    </row>
    <row r="100" customHeight="1" spans="3:11">
      <c r="C100" s="85"/>
      <c r="D100" s="86"/>
      <c r="E100" s="19"/>
      <c r="F100" s="14"/>
      <c r="G100" s="83"/>
      <c r="H100" s="63"/>
      <c r="I100" s="61"/>
      <c r="J100" s="62"/>
      <c r="K100" s="62"/>
    </row>
    <row r="101" customHeight="1" spans="3:11">
      <c r="C101" s="85"/>
      <c r="D101" s="86"/>
      <c r="E101" s="19"/>
      <c r="F101" s="14"/>
      <c r="G101" s="83"/>
      <c r="H101" s="63"/>
      <c r="I101" s="61"/>
      <c r="J101" s="62"/>
      <c r="K101" s="62"/>
    </row>
    <row r="102" customHeight="1" spans="3:11">
      <c r="C102" s="85"/>
      <c r="D102" s="86"/>
      <c r="E102" s="19"/>
      <c r="F102" s="14"/>
      <c r="G102" s="83"/>
      <c r="H102" s="63"/>
      <c r="I102" s="61"/>
      <c r="J102" s="62"/>
      <c r="K102" s="62"/>
    </row>
    <row r="103" customHeight="1" spans="3:11">
      <c r="C103" s="85"/>
      <c r="D103" s="86"/>
      <c r="E103" s="19"/>
      <c r="F103" s="14"/>
      <c r="G103" s="83"/>
      <c r="H103" s="63"/>
      <c r="I103" s="61"/>
      <c r="J103" s="62"/>
      <c r="K103" s="62"/>
    </row>
    <row r="104" customHeight="1" spans="3:11">
      <c r="C104" s="85"/>
      <c r="D104" s="86"/>
      <c r="E104" s="19"/>
      <c r="F104" s="14"/>
      <c r="G104" s="83"/>
      <c r="H104" s="63"/>
      <c r="I104" s="61"/>
      <c r="J104" s="62"/>
      <c r="K104" s="62"/>
    </row>
    <row r="105" customHeight="1" spans="6:8">
      <c r="F105" s="9"/>
      <c r="G105" s="87"/>
      <c r="H105" s="88"/>
    </row>
    <row r="106" customHeight="1" spans="6:8">
      <c r="F106" s="9"/>
      <c r="G106" s="87"/>
      <c r="H106" s="88"/>
    </row>
    <row r="107" customHeight="1" spans="6:8">
      <c r="F107" s="9"/>
      <c r="G107" s="87"/>
      <c r="H107" s="88"/>
    </row>
    <row r="108" customHeight="1" spans="6:8">
      <c r="F108" s="9"/>
      <c r="G108" s="87"/>
      <c r="H108" s="88"/>
    </row>
    <row r="109" customHeight="1" spans="6:8">
      <c r="F109" s="9"/>
      <c r="G109" s="87"/>
      <c r="H109" s="88"/>
    </row>
    <row r="110" customHeight="1" spans="6:8">
      <c r="F110" s="9"/>
      <c r="G110" s="87"/>
      <c r="H110" s="88"/>
    </row>
    <row r="111" customHeight="1" spans="6:8">
      <c r="F111" s="9"/>
      <c r="G111" s="87"/>
      <c r="H111" s="88"/>
    </row>
    <row r="112" customHeight="1" spans="4:7">
      <c r="D112" s="89"/>
      <c r="F112" s="9"/>
      <c r="G112" s="87"/>
    </row>
    <row r="113" customHeight="1" spans="7:7">
      <c r="G113" s="87"/>
    </row>
    <row r="114" customHeight="1" spans="4:7">
      <c r="D114" s="89"/>
      <c r="G114" s="87"/>
    </row>
    <row r="115" customHeight="1" spans="6:7">
      <c r="F115" s="9"/>
      <c r="G115" s="90"/>
    </row>
    <row r="116" customHeight="1" spans="6:7">
      <c r="F116" s="9"/>
      <c r="G116" s="90"/>
    </row>
    <row r="117" customHeight="1" spans="6:7">
      <c r="F117" s="9"/>
      <c r="G117" s="90"/>
    </row>
    <row r="118" customHeight="1" spans="6:7">
      <c r="F118" s="9"/>
      <c r="G118" s="90"/>
    </row>
    <row r="119" customHeight="1" spans="6:7">
      <c r="F119" s="9"/>
      <c r="G119" s="90"/>
    </row>
    <row r="120" customHeight="1" spans="6:7">
      <c r="F120" s="9"/>
      <c r="G120" s="90"/>
    </row>
    <row r="121" customHeight="1" spans="6:7">
      <c r="F121" s="9"/>
      <c r="G121" s="90"/>
    </row>
    <row r="122" customHeight="1" spans="6:7">
      <c r="F122" s="9"/>
      <c r="G122" s="90"/>
    </row>
    <row r="123" customHeight="1" spans="6:7">
      <c r="F123" s="9"/>
      <c r="G123" s="90"/>
    </row>
    <row r="124" customHeight="1" spans="6:7">
      <c r="F124" s="9"/>
      <c r="G124" s="90"/>
    </row>
    <row r="125" customHeight="1" spans="6:7">
      <c r="F125" s="9"/>
      <c r="G125" s="90"/>
    </row>
    <row r="126" customHeight="1" spans="6:7">
      <c r="F126" s="9"/>
      <c r="G126" s="90"/>
    </row>
    <row r="127" customHeight="1" spans="6:7">
      <c r="F127" s="9"/>
      <c r="G127" s="90"/>
    </row>
    <row r="128" customHeight="1" spans="6:7">
      <c r="F128" s="9"/>
      <c r="G128" s="90"/>
    </row>
    <row r="129" customHeight="1" spans="6:7">
      <c r="F129" s="9"/>
      <c r="G129" s="90"/>
    </row>
    <row r="130" customHeight="1" spans="6:7">
      <c r="F130" s="9"/>
      <c r="G130" s="90"/>
    </row>
    <row r="131" customHeight="1" spans="6:7">
      <c r="F131" s="9"/>
      <c r="G131" s="90"/>
    </row>
    <row r="132" customHeight="1" spans="4:7">
      <c r="D132" s="91"/>
      <c r="F132" s="9"/>
      <c r="G132" s="90"/>
    </row>
    <row r="133" customHeight="1" spans="6:8">
      <c r="F133" s="9"/>
      <c r="G133" s="90"/>
      <c r="H133" s="60"/>
    </row>
    <row r="134" customHeight="1" spans="6:7">
      <c r="F134" s="9"/>
      <c r="G134" s="90"/>
    </row>
    <row r="135" customHeight="1" spans="3:7">
      <c r="C135" s="92"/>
      <c r="F135" s="9"/>
      <c r="G135" s="90"/>
    </row>
    <row r="136" customHeight="1" spans="6:7">
      <c r="F136" s="9"/>
      <c r="G136" s="90"/>
    </row>
    <row r="137" customHeight="1" spans="6:7">
      <c r="F137" s="9"/>
      <c r="G137" s="90"/>
    </row>
    <row r="138" customHeight="1" spans="6:7">
      <c r="F138" s="9"/>
      <c r="G138" s="90"/>
    </row>
    <row r="139" customHeight="1" spans="6:7">
      <c r="F139" s="9"/>
      <c r="G139" s="90"/>
    </row>
    <row r="140" customHeight="1" spans="6:7">
      <c r="F140" s="9"/>
      <c r="G140" s="90"/>
    </row>
    <row r="141" customHeight="1" spans="6:7">
      <c r="F141" s="9"/>
      <c r="G141" s="90"/>
    </row>
    <row r="142" customHeight="1" spans="6:7">
      <c r="F142" s="9"/>
      <c r="G142" s="90"/>
    </row>
    <row r="143" customHeight="1" spans="6:7">
      <c r="F143" s="9"/>
      <c r="G143" s="90"/>
    </row>
    <row r="144" customHeight="1" spans="6:7">
      <c r="F144" s="9"/>
      <c r="G144" s="90"/>
    </row>
    <row r="145" customHeight="1" spans="6:7">
      <c r="F145" s="9"/>
      <c r="G145" s="90"/>
    </row>
    <row r="146" customHeight="1" spans="6:7">
      <c r="F146" s="9"/>
      <c r="G146" s="90"/>
    </row>
    <row r="147" customHeight="1" spans="6:7">
      <c r="F147" s="9"/>
      <c r="G147" s="90"/>
    </row>
    <row r="148" customHeight="1" spans="4:7">
      <c r="D148" s="89"/>
      <c r="F148" s="9"/>
      <c r="G148" s="90"/>
    </row>
    <row r="149" customHeight="1" spans="6:7">
      <c r="F149" s="9"/>
      <c r="G149" s="90"/>
    </row>
    <row r="150" customHeight="1" spans="4:7">
      <c r="D150" s="89"/>
      <c r="F150" s="9"/>
      <c r="G150" s="90"/>
    </row>
    <row r="151" customHeight="1" spans="6:7">
      <c r="F151" s="9"/>
      <c r="G151" s="90"/>
    </row>
    <row r="152" customHeight="1" spans="6:7">
      <c r="F152" s="9"/>
      <c r="G152" s="90"/>
    </row>
    <row r="153" customHeight="1" spans="6:7">
      <c r="F153" s="9"/>
      <c r="G153" s="90"/>
    </row>
    <row r="154" customHeight="1" spans="6:7">
      <c r="F154" s="9"/>
      <c r="G154" s="90"/>
    </row>
    <row r="155" customHeight="1" spans="6:7">
      <c r="F155" s="9"/>
      <c r="G155" s="90"/>
    </row>
    <row r="156" customHeight="1" spans="6:7">
      <c r="F156" s="9"/>
      <c r="G156" s="90"/>
    </row>
    <row r="157" customHeight="1" spans="6:7">
      <c r="F157" s="9"/>
      <c r="G157" s="90"/>
    </row>
    <row r="158" customHeight="1" spans="6:7">
      <c r="F158" s="9"/>
      <c r="G158" s="90"/>
    </row>
    <row r="159" customHeight="1" spans="6:7">
      <c r="F159" s="9"/>
      <c r="G159" s="90"/>
    </row>
    <row r="160" customHeight="1" spans="6:7">
      <c r="F160" s="9"/>
      <c r="G160" s="90"/>
    </row>
    <row r="161" customHeight="1" spans="6:7">
      <c r="F161" s="9"/>
      <c r="G161" s="90"/>
    </row>
    <row r="162" customHeight="1" spans="6:7">
      <c r="F162" s="9"/>
      <c r="G162" s="90"/>
    </row>
    <row r="163" customHeight="1" spans="6:7">
      <c r="F163" s="9"/>
      <c r="G163" s="90"/>
    </row>
    <row r="164" customHeight="1" spans="6:7">
      <c r="F164" s="9"/>
      <c r="G164" s="90"/>
    </row>
    <row r="165" customHeight="1" spans="6:7">
      <c r="F165" s="9"/>
      <c r="G165" s="90"/>
    </row>
    <row r="166" customHeight="1" spans="7:7">
      <c r="G166" s="90"/>
    </row>
    <row r="167" customHeight="1" spans="7:7">
      <c r="G167" s="90"/>
    </row>
    <row r="168" customHeight="1" spans="6:7">
      <c r="F168" s="9"/>
      <c r="G168" s="90"/>
    </row>
    <row r="169" customHeight="1" spans="6:7">
      <c r="F169" s="9"/>
      <c r="G169" s="90"/>
    </row>
    <row r="170" customHeight="1" spans="6:7">
      <c r="F170" s="9"/>
      <c r="G170" s="90"/>
    </row>
    <row r="171" customHeight="1" spans="6:7">
      <c r="F171" s="9"/>
      <c r="G171" s="90"/>
    </row>
    <row r="172" customHeight="1" spans="6:7">
      <c r="F172" s="9"/>
      <c r="G172" s="90"/>
    </row>
    <row r="173" customHeight="1" spans="6:7">
      <c r="F173" s="9"/>
      <c r="G173" s="90"/>
    </row>
    <row r="174" customHeight="1" spans="6:7">
      <c r="F174" s="9"/>
      <c r="G174" s="90"/>
    </row>
    <row r="175" customHeight="1" spans="6:7">
      <c r="F175" s="9"/>
      <c r="G175" s="90"/>
    </row>
    <row r="176" customHeight="1" spans="6:7">
      <c r="F176" s="9"/>
      <c r="G176" s="90"/>
    </row>
    <row r="177" customHeight="1" spans="6:7">
      <c r="F177" s="9"/>
      <c r="G177" s="90"/>
    </row>
    <row r="178" customHeight="1" spans="6:7">
      <c r="F178" s="9"/>
      <c r="G178" s="90"/>
    </row>
    <row r="179" customHeight="1" spans="6:7">
      <c r="F179" s="9"/>
      <c r="G179" s="90"/>
    </row>
    <row r="180" customHeight="1" spans="6:7">
      <c r="F180" s="9"/>
      <c r="G180" s="90"/>
    </row>
    <row r="181" customHeight="1" spans="6:7">
      <c r="F181" s="9"/>
      <c r="G181" s="90"/>
    </row>
    <row r="182" customHeight="1" spans="6:7">
      <c r="F182" s="9"/>
      <c r="G182" s="90"/>
    </row>
    <row r="183" customHeight="1" spans="6:7">
      <c r="F183" s="9"/>
      <c r="G183" s="90"/>
    </row>
    <row r="184" customHeight="1" spans="7:7">
      <c r="G184" s="90"/>
    </row>
    <row r="185" customHeight="1" spans="7:7">
      <c r="G185" s="90"/>
    </row>
    <row r="186" customHeight="1" spans="6:8">
      <c r="F186" s="9"/>
      <c r="G186" s="90"/>
      <c r="H186" s="60"/>
    </row>
    <row r="187" customHeight="1" spans="6:7">
      <c r="F187" s="9"/>
      <c r="G187" s="90"/>
    </row>
    <row r="188" customHeight="1" spans="3:7">
      <c r="C188" s="92"/>
      <c r="F188" s="9"/>
      <c r="G188" s="90"/>
    </row>
    <row r="189" customHeight="1" spans="6:7">
      <c r="F189" s="9"/>
      <c r="G189" s="90"/>
    </row>
    <row r="190" customHeight="1" spans="6:7">
      <c r="F190" s="9"/>
      <c r="G190" s="90"/>
    </row>
    <row r="191" customHeight="1" spans="6:7">
      <c r="F191" s="9"/>
      <c r="G191" s="90"/>
    </row>
    <row r="192" customHeight="1" spans="6:7">
      <c r="F192" s="9"/>
      <c r="G192" s="90"/>
    </row>
    <row r="193" customHeight="1" spans="6:7">
      <c r="F193" s="9"/>
      <c r="G193" s="90"/>
    </row>
    <row r="194" customHeight="1" spans="6:7">
      <c r="F194" s="9"/>
      <c r="G194" s="90"/>
    </row>
    <row r="195" customHeight="1" spans="6:7">
      <c r="F195" s="9"/>
      <c r="G195" s="90"/>
    </row>
    <row r="196" customHeight="1" spans="6:7">
      <c r="F196" s="9"/>
      <c r="G196" s="90"/>
    </row>
    <row r="197" customHeight="1" spans="6:7">
      <c r="F197" s="9"/>
      <c r="G197" s="90"/>
    </row>
    <row r="198" customHeight="1" spans="6:7">
      <c r="F198" s="9"/>
      <c r="G198" s="90"/>
    </row>
    <row r="199" customHeight="1" spans="6:7">
      <c r="F199" s="9"/>
      <c r="G199" s="90"/>
    </row>
    <row r="200" customHeight="1" spans="6:7">
      <c r="F200" s="9"/>
      <c r="G200" s="90"/>
    </row>
    <row r="201" customHeight="1" spans="4:7">
      <c r="D201" s="89"/>
      <c r="F201" s="9"/>
      <c r="G201" s="90"/>
    </row>
    <row r="202" customHeight="1" spans="6:7">
      <c r="F202" s="9"/>
      <c r="G202" s="90"/>
    </row>
    <row r="203" customHeight="1" spans="4:7">
      <c r="D203" s="89"/>
      <c r="F203" s="9"/>
      <c r="G203" s="90"/>
    </row>
    <row r="204" customHeight="1" spans="6:8">
      <c r="F204" s="9"/>
      <c r="G204" s="90"/>
      <c r="H204" s="60"/>
    </row>
    <row r="205" customHeight="1" spans="6:8">
      <c r="F205" s="9"/>
      <c r="G205" s="90"/>
      <c r="H205" s="60"/>
    </row>
    <row r="206" customHeight="1" spans="3:7">
      <c r="C206" s="92"/>
      <c r="F206" s="9"/>
      <c r="G206" s="90"/>
    </row>
    <row r="207" customHeight="1" spans="6:7">
      <c r="F207" s="9"/>
      <c r="G207" s="90"/>
    </row>
    <row r="208" customHeight="1" spans="6:7">
      <c r="F208" s="9"/>
      <c r="G208" s="90"/>
    </row>
    <row r="209" customHeight="1" spans="6:7">
      <c r="F209" s="9"/>
      <c r="G209" s="90"/>
    </row>
    <row r="210" customHeight="1" spans="6:7">
      <c r="F210" s="9"/>
      <c r="G210" s="90"/>
    </row>
    <row r="211" customHeight="1" spans="6:7">
      <c r="F211" s="9"/>
      <c r="G211" s="90"/>
    </row>
    <row r="212" customHeight="1" spans="6:7">
      <c r="F212" s="9"/>
      <c r="G212" s="90"/>
    </row>
    <row r="213" customHeight="1" spans="6:7">
      <c r="F213" s="9"/>
      <c r="G213" s="90"/>
    </row>
    <row r="214" customHeight="1" spans="6:7">
      <c r="F214" s="9"/>
      <c r="G214" s="90"/>
    </row>
    <row r="215" customHeight="1" spans="6:7">
      <c r="F215" s="9"/>
      <c r="G215" s="90"/>
    </row>
    <row r="216" customHeight="1" spans="6:7">
      <c r="F216" s="9"/>
      <c r="G216" s="90"/>
    </row>
    <row r="217" customHeight="1" spans="6:7">
      <c r="F217" s="9"/>
      <c r="G217" s="90"/>
    </row>
    <row r="218" customHeight="1" spans="6:7">
      <c r="F218" s="9"/>
      <c r="G218" s="90"/>
    </row>
    <row r="219" customHeight="1" spans="4:7">
      <c r="D219" s="89"/>
      <c r="F219" s="9"/>
      <c r="G219" s="90"/>
    </row>
    <row r="220" customHeight="1" spans="6:7">
      <c r="F220" s="9"/>
      <c r="G220" s="90"/>
    </row>
    <row r="221" customHeight="1" spans="4:7">
      <c r="D221" s="89"/>
      <c r="F221" s="9"/>
      <c r="G221" s="90"/>
    </row>
    <row r="222" customHeight="1" spans="6:7">
      <c r="F222" s="9"/>
      <c r="G222" s="90"/>
    </row>
    <row r="223" customHeight="1" spans="6:7">
      <c r="F223" s="9"/>
      <c r="G223" s="90"/>
    </row>
    <row r="224" customHeight="1" spans="6:7">
      <c r="F224" s="9"/>
      <c r="G224" s="90"/>
    </row>
    <row r="225" customHeight="1" spans="6:7">
      <c r="F225" s="9"/>
      <c r="G225" s="90"/>
    </row>
    <row r="226" customHeight="1" spans="6:7">
      <c r="F226" s="9"/>
      <c r="G226" s="90"/>
    </row>
    <row r="227" customHeight="1" spans="6:7">
      <c r="F227" s="9"/>
      <c r="G227" s="90"/>
    </row>
    <row r="228" customHeight="1" spans="6:7">
      <c r="F228" s="9"/>
      <c r="G228" s="90"/>
    </row>
    <row r="229" customHeight="1" spans="7:7">
      <c r="G229" s="90"/>
    </row>
    <row r="230" customHeight="1" spans="7:7">
      <c r="G230" s="90"/>
    </row>
    <row r="231" customHeight="1" spans="6:7">
      <c r="F231" s="9"/>
      <c r="G231" s="90"/>
    </row>
    <row r="232" customHeight="1" spans="6:7">
      <c r="F232" s="9"/>
      <c r="G232" s="90"/>
    </row>
    <row r="233" customHeight="1" spans="7:7">
      <c r="G233" s="90"/>
    </row>
    <row r="234" customHeight="1" spans="7:7">
      <c r="G234" s="90"/>
    </row>
    <row r="235" customHeight="1" spans="7:7">
      <c r="G235" s="90"/>
    </row>
    <row r="236" customHeight="1" spans="7:7">
      <c r="G236" s="90"/>
    </row>
    <row r="237" customHeight="1" spans="7:7">
      <c r="G237" s="90"/>
    </row>
    <row r="238" customHeight="1" spans="7:7">
      <c r="G238" s="90"/>
    </row>
    <row r="239" customHeight="1" spans="7:7">
      <c r="G239" s="90"/>
    </row>
    <row r="240" customHeight="1" spans="7:7">
      <c r="G240" s="90"/>
    </row>
    <row r="241" customHeight="1" spans="7:7">
      <c r="G241" s="90"/>
    </row>
    <row r="242" customHeight="1" spans="7:7">
      <c r="G242" s="90"/>
    </row>
    <row r="243" customHeight="1" spans="7:7">
      <c r="G243" s="90"/>
    </row>
    <row r="244" customHeight="1" spans="7:7">
      <c r="G244" s="90"/>
    </row>
    <row r="245" customHeight="1" spans="7:7">
      <c r="G245" s="90"/>
    </row>
    <row r="246" customHeight="1" spans="7:7">
      <c r="G246" s="90"/>
    </row>
    <row r="247" customHeight="1" spans="7:7">
      <c r="G247" s="90"/>
    </row>
    <row r="249" customHeight="1" spans="8:8">
      <c r="H249" s="60"/>
    </row>
    <row r="251" customHeight="1" spans="8:8">
      <c r="H251" s="60"/>
    </row>
    <row r="253" customHeight="1" spans="8:8">
      <c r="H253" s="60"/>
    </row>
    <row r="254" customHeight="1" spans="8:8">
      <c r="H254" s="60"/>
    </row>
    <row r="255" customHeight="1" spans="8:8">
      <c r="H255" s="60"/>
    </row>
    <row r="256" customHeight="1" spans="8:8">
      <c r="H256" s="60"/>
    </row>
    <row r="257" customHeight="1" spans="8:8">
      <c r="H257" s="60"/>
    </row>
    <row r="258" customHeight="1" spans="8:8">
      <c r="H258" s="60"/>
    </row>
    <row r="259" customHeight="1" spans="7:7">
      <c r="G259" s="90"/>
    </row>
    <row r="261" customHeight="1" spans="7:7">
      <c r="G261" s="90"/>
    </row>
    <row r="262" customHeight="1" spans="8:8">
      <c r="H262" s="60"/>
    </row>
    <row r="263" customHeight="1" spans="8:8">
      <c r="H263" s="60"/>
    </row>
    <row r="264" customHeight="1" spans="3:7">
      <c r="C264" s="92"/>
      <c r="D264" s="89"/>
      <c r="G264" s="90"/>
    </row>
    <row r="265" customHeight="1" spans="7:7">
      <c r="G265" s="90"/>
    </row>
    <row r="266" customHeight="1" spans="4:7">
      <c r="D266" s="89"/>
      <c r="G266" s="90"/>
    </row>
    <row r="267" customHeight="1" spans="7:7">
      <c r="G267" s="90"/>
    </row>
    <row r="268" customHeight="1" spans="4:7">
      <c r="D268" s="89"/>
      <c r="G268" s="90"/>
    </row>
    <row r="269" customHeight="1" spans="4:7">
      <c r="D269" s="89"/>
      <c r="G269" s="90"/>
    </row>
    <row r="270" customHeight="1" spans="4:7">
      <c r="D270" s="89"/>
      <c r="G270" s="90"/>
    </row>
    <row r="271" customHeight="1" spans="4:7">
      <c r="D271" s="89"/>
      <c r="G271" s="90"/>
    </row>
    <row r="272" customHeight="1" spans="4:7">
      <c r="D272" s="89"/>
      <c r="G272" s="90"/>
    </row>
    <row r="273" customHeight="1" spans="4:7">
      <c r="D273" s="89"/>
      <c r="G273" s="90"/>
    </row>
    <row r="274" customHeight="1" spans="7:7">
      <c r="G274" s="90"/>
    </row>
    <row r="275" customHeight="1" spans="7:7">
      <c r="G275" s="90"/>
    </row>
    <row r="276" customHeight="1" spans="7:7">
      <c r="G276" s="90"/>
    </row>
    <row r="277" customHeight="1" spans="4:7">
      <c r="D277" s="89"/>
      <c r="G277" s="90"/>
    </row>
    <row r="278" customHeight="1" spans="4:8">
      <c r="D278" s="89"/>
      <c r="G278" s="90"/>
      <c r="H278" s="60"/>
    </row>
    <row r="279" customHeight="1" spans="4:7">
      <c r="D279" s="89"/>
      <c r="G279" s="90"/>
    </row>
    <row r="280" customHeight="1" spans="3:7">
      <c r="C280" s="92"/>
      <c r="G280" s="90"/>
    </row>
    <row r="281" customHeight="1" spans="7:7">
      <c r="G281" s="90"/>
    </row>
    <row r="282" customHeight="1" spans="7:7">
      <c r="G282" s="90"/>
    </row>
    <row r="283" customHeight="1" spans="7:7">
      <c r="G283" s="90"/>
    </row>
    <row r="284" customHeight="1" spans="7:7">
      <c r="G284" s="90"/>
    </row>
    <row r="285" customHeight="1" spans="7:7">
      <c r="G285" s="90"/>
    </row>
    <row r="286" customHeight="1" spans="7:7">
      <c r="G286" s="90"/>
    </row>
    <row r="287" customHeight="1" spans="7:7">
      <c r="G287" s="90"/>
    </row>
    <row r="288" customHeight="1" spans="7:8">
      <c r="G288" s="90"/>
      <c r="H288" s="60"/>
    </row>
    <row r="289" customHeight="1" spans="7:7">
      <c r="G289" s="90"/>
    </row>
    <row r="290" customHeight="1" spans="3:7">
      <c r="C290" s="92"/>
      <c r="G290" s="90"/>
    </row>
    <row r="291" customHeight="1" spans="7:7">
      <c r="G291" s="90"/>
    </row>
    <row r="292" customHeight="1" spans="7:7">
      <c r="G292" s="90"/>
    </row>
    <row r="293" customHeight="1" spans="4:7">
      <c r="D293" s="89"/>
      <c r="G293" s="90"/>
    </row>
    <row r="294" customHeight="1" spans="7:7">
      <c r="G294" s="90"/>
    </row>
    <row r="295" customHeight="1" spans="4:7">
      <c r="D295" s="89"/>
      <c r="G295" s="90"/>
    </row>
    <row r="296" customHeight="1" spans="7:7">
      <c r="G296" s="90"/>
    </row>
    <row r="297" customHeight="1" spans="7:7">
      <c r="G297" s="90"/>
    </row>
    <row r="298" customHeight="1" spans="7:7">
      <c r="G298" s="90"/>
    </row>
    <row r="299" customHeight="1" spans="7:7">
      <c r="G299" s="90"/>
    </row>
    <row r="300" customHeight="1" spans="7:8">
      <c r="G300" s="90"/>
      <c r="H300" s="60"/>
    </row>
    <row r="301" customHeight="1" spans="7:8">
      <c r="G301" s="90"/>
      <c r="H301" s="60"/>
    </row>
    <row r="302" customHeight="1" spans="7:7">
      <c r="G302" s="90"/>
    </row>
    <row r="303" customHeight="1" spans="4:7">
      <c r="D303" s="89"/>
      <c r="G303" s="90"/>
    </row>
    <row r="305" customHeight="1" spans="4:7">
      <c r="D305" s="89"/>
      <c r="G305" s="90"/>
    </row>
    <row r="306" customHeight="1" spans="7:7">
      <c r="G306" s="90"/>
    </row>
    <row r="307" customHeight="1" spans="7:7">
      <c r="G307" s="90"/>
    </row>
    <row r="310" customHeight="1" spans="7:7">
      <c r="G310" s="90"/>
    </row>
    <row r="314" customHeight="1" spans="7:7">
      <c r="G314" s="90"/>
    </row>
    <row r="315" customHeight="1" spans="4:7">
      <c r="D315" s="89"/>
      <c r="G315" s="90"/>
    </row>
    <row r="316" customHeight="1" spans="4:7">
      <c r="D316" s="89"/>
      <c r="G316" s="90"/>
    </row>
    <row r="318" customHeight="1" spans="3:7">
      <c r="C318" s="92"/>
      <c r="G318" s="90"/>
    </row>
    <row r="319" customHeight="1" spans="7:7">
      <c r="G319" s="90"/>
    </row>
    <row r="320" customHeight="1" spans="7:7">
      <c r="G320" s="90"/>
    </row>
    <row r="321" customHeight="1" spans="7:7">
      <c r="G321" s="90"/>
    </row>
    <row r="322" customHeight="1" spans="7:7">
      <c r="G322" s="90"/>
    </row>
    <row r="323" customHeight="1" spans="7:7">
      <c r="G323" s="90"/>
    </row>
    <row r="324" customHeight="1" spans="7:7">
      <c r="G324" s="90"/>
    </row>
    <row r="325" customHeight="1" spans="7:7">
      <c r="G325" s="90"/>
    </row>
    <row r="326" customHeight="1" spans="7:7">
      <c r="G326" s="90"/>
    </row>
    <row r="327" customHeight="1" spans="7:7">
      <c r="G327" s="90"/>
    </row>
    <row r="328" customHeight="1" spans="7:7">
      <c r="G328" s="90"/>
    </row>
    <row r="329" customHeight="1" spans="7:7">
      <c r="G329" s="90"/>
    </row>
    <row r="330" customHeight="1" spans="7:7">
      <c r="G330" s="90"/>
    </row>
    <row r="331" customHeight="1" spans="7:7">
      <c r="G331" s="90"/>
    </row>
    <row r="332" customHeight="1" spans="7:7">
      <c r="G332" s="90"/>
    </row>
    <row r="333" customHeight="1" spans="4:4">
      <c r="D333" s="89"/>
    </row>
  </sheetData>
  <mergeCells count="2">
    <mergeCell ref="C90:D90"/>
    <mergeCell ref="D3:D5"/>
  </mergeCells>
  <pageMargins left="0.984251968503937" right="0.393700787401575" top="0" bottom="0.590551181102362" header="0" footer="0.393700787401575"/>
  <pageSetup paperSize="9" scale="77" fitToHeight="6" orientation="portrait"/>
  <headerFooter>
    <oddFooter>&amp;L&amp;8 10/02/2025&amp;R&amp;8- Página &amp;P de &amp;N -</oddFooter>
  </headerFooter>
  <ignoredErrors>
    <ignoredError sqref="H78:H82 H85:H88 H22:H24 H11:H14 H16:H19" unlockedFormula="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EO</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Luís Gonçalves</dc:creator>
  <cp:lastModifiedBy>j.curralo</cp:lastModifiedBy>
  <dcterms:created xsi:type="dcterms:W3CDTF">2024-12-10T11:16:00Z</dcterms:created>
  <cp:lastPrinted>2025-02-10T12:07:00Z</cp:lastPrinted>
  <dcterms:modified xsi:type="dcterms:W3CDTF">2025-02-13T14:19:21Z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993B09BE8AE94A5B89BC6A880FB32866_13</vt:lpwstr>
  </property>
  <property fmtid="{D5CDD505-2E9C-101B-9397-08002B2CF9AE}" pid="3" name="KSOProductBuildVer">
    <vt:lpwstr>1046-12.2.0.19821</vt:lpwstr>
  </property>
</Properties>
</file>